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ziyecaliskan/Desktop/"/>
    </mc:Choice>
  </mc:AlternateContent>
  <xr:revisionPtr revIDLastSave="0" documentId="13_ncr:1_{DC611692-7053-074C-A497-6B2E51BA4EC8}" xr6:coauthVersionLast="47" xr6:coauthVersionMax="47" xr10:uidLastSave="{00000000-0000-0000-0000-000000000000}"/>
  <workbookProtection workbookPassword="DDCF" lockStructure="1"/>
  <bookViews>
    <workbookView xWindow="0" yWindow="680" windowWidth="29400" windowHeight="1644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R262" i="6" s="1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O258" i="6" s="1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8" i="6" s="1"/>
  <c r="BH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4" i="3" s="1"/>
  <c r="Y244" i="1" s="1"/>
  <c r="E245" i="10"/>
  <c r="J244" i="10"/>
  <c r="I244" i="10"/>
  <c r="H244" i="10"/>
  <c r="G244" i="10"/>
  <c r="F244" i="10"/>
  <c r="D244" i="6" s="1"/>
  <c r="BB244" i="1" s="1"/>
  <c r="E244" i="10"/>
  <c r="R244" i="5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D232" i="5" s="1"/>
  <c r="AP232" i="1" s="1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L218" i="3" s="1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M196" i="6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U192" i="3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S188" i="6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L174" i="3" s="1"/>
  <c r="J174" i="10"/>
  <c r="I174" i="10"/>
  <c r="D174" i="5" s="1"/>
  <c r="AP174" i="1" s="1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E170" i="5" s="1"/>
  <c r="AQ170" i="1" s="1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N166" i="2" s="1"/>
  <c r="N166" i="1" s="1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I162" i="6" s="1"/>
  <c r="BG162" i="1" s="1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L160" i="6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U152" i="5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R148" i="3" s="1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T144" i="6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T140" i="6" s="1"/>
  <c r="J139" i="10"/>
  <c r="I139" i="10"/>
  <c r="H139" i="10"/>
  <c r="G139" i="10"/>
  <c r="F139" i="10"/>
  <c r="E139" i="10"/>
  <c r="J138" i="10"/>
  <c r="I138" i="10"/>
  <c r="H138" i="4" s="1"/>
  <c r="AH138" i="1" s="1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M130" i="6" s="1"/>
  <c r="J130" i="10"/>
  <c r="I130" i="10"/>
  <c r="D130" i="5" s="1"/>
  <c r="AP130" i="1" s="1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E126" i="4" s="1"/>
  <c r="AE126" i="1" s="1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3" s="1"/>
  <c r="J123" i="10"/>
  <c r="I123" i="10"/>
  <c r="H123" i="10"/>
  <c r="G123" i="10"/>
  <c r="F123" i="10"/>
  <c r="E123" i="10"/>
  <c r="J122" i="10"/>
  <c r="I122" i="10"/>
  <c r="O122" i="2" s="1"/>
  <c r="O122" i="1" s="1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N118" i="5" s="1"/>
  <c r="AZ118" i="1" s="1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K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K112" i="2" s="1"/>
  <c r="K112" i="1" s="1"/>
  <c r="E112" i="10"/>
  <c r="G112" i="3" s="1"/>
  <c r="AA112" i="1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T108" i="2" s="1"/>
  <c r="T108" i="1" s="1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K104" i="2" s="1"/>
  <c r="K104" i="1" s="1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P100" i="2" s="1"/>
  <c r="P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V96" i="6" s="1"/>
  <c r="J95" i="10"/>
  <c r="I95" i="10"/>
  <c r="H95" i="10"/>
  <c r="G95" i="10"/>
  <c r="F95" i="10"/>
  <c r="E95" i="10"/>
  <c r="J94" i="10"/>
  <c r="I94" i="10"/>
  <c r="O94" i="2" s="1"/>
  <c r="O94" i="1" s="1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2" s="1"/>
  <c r="H86" i="1" s="1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I82" i="2" s="1"/>
  <c r="I82" i="1" s="1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2" s="1"/>
  <c r="H78" i="1" s="1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E74" i="2" s="1"/>
  <c r="E74" i="1" s="1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L72" i="2" s="1"/>
  <c r="L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S60" i="6" s="1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Q4" i="5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K196" i="3"/>
  <c r="G170" i="4"/>
  <c r="AG170" i="1" s="1"/>
  <c r="M170" i="3"/>
  <c r="S166" i="3"/>
  <c r="J140" i="3"/>
  <c r="S144" i="5"/>
  <c r="I152" i="6"/>
  <c r="BG152" i="1" s="1"/>
  <c r="F138" i="2"/>
  <c r="F138" i="1" s="1"/>
  <c r="Q118" i="5"/>
  <c r="L118" i="5"/>
  <c r="AX118" i="1" s="1"/>
  <c r="S122" i="6"/>
  <c r="N122" i="6"/>
  <c r="R122" i="5"/>
  <c r="W122" i="4"/>
  <c r="Q122" i="3"/>
  <c r="I122" i="3"/>
  <c r="AC122" i="1" s="1"/>
  <c r="U122" i="5"/>
  <c r="T122" i="3"/>
  <c r="L122" i="3"/>
  <c r="Q122" i="4"/>
  <c r="P126" i="6"/>
  <c r="F126" i="6"/>
  <c r="BD126" i="1" s="1"/>
  <c r="Q126" i="5"/>
  <c r="V126" i="3"/>
  <c r="U126" i="3"/>
  <c r="E126" i="3"/>
  <c r="Y126" i="1" s="1"/>
  <c r="W126" i="4"/>
  <c r="T126" i="3"/>
  <c r="D126" i="3"/>
  <c r="X126" i="1" s="1"/>
  <c r="F130" i="3"/>
  <c r="Z130" i="1" s="1"/>
  <c r="T130" i="3"/>
  <c r="J122" i="2"/>
  <c r="J122" i="1" s="1"/>
  <c r="J122" i="3"/>
  <c r="T122" i="4"/>
  <c r="W108" i="2"/>
  <c r="W108" i="1" s="1"/>
  <c r="M100" i="2"/>
  <c r="M100" i="1" s="1"/>
  <c r="Q94" i="5"/>
  <c r="V94" i="4"/>
  <c r="M94" i="6"/>
  <c r="P94" i="5"/>
  <c r="U94" i="4"/>
  <c r="Q94" i="4"/>
  <c r="T94" i="6"/>
  <c r="P94" i="6"/>
  <c r="L94" i="6"/>
  <c r="W94" i="5"/>
  <c r="V94" i="3"/>
  <c r="J94" i="3"/>
  <c r="S94" i="6"/>
  <c r="O94" i="6"/>
  <c r="K94" i="6"/>
  <c r="BI94" i="1" s="1"/>
  <c r="S94" i="4"/>
  <c r="M94" i="3"/>
  <c r="V96" i="4"/>
  <c r="W96" i="3"/>
  <c r="H96" i="4"/>
  <c r="AH96" i="1" s="1"/>
  <c r="M96" i="3"/>
  <c r="R100" i="6"/>
  <c r="J100" i="4"/>
  <c r="AJ100" i="1" s="1"/>
  <c r="U100" i="4"/>
  <c r="S100" i="5"/>
  <c r="R100" i="3"/>
  <c r="K100" i="4"/>
  <c r="AK100" i="1" s="1"/>
  <c r="W104" i="6"/>
  <c r="Q104" i="6"/>
  <c r="F104" i="4"/>
  <c r="AF104" i="1" s="1"/>
  <c r="U104" i="4"/>
  <c r="W104" i="5"/>
  <c r="R104" i="3"/>
  <c r="S104" i="4"/>
  <c r="P108" i="6"/>
  <c r="V108" i="6"/>
  <c r="E108" i="6"/>
  <c r="BC108" i="1" s="1"/>
  <c r="J108" i="4"/>
  <c r="AJ108" i="1" s="1"/>
  <c r="L108" i="5"/>
  <c r="AX108" i="1" s="1"/>
  <c r="W108" i="3"/>
  <c r="S108" i="3"/>
  <c r="G108" i="5"/>
  <c r="AS108" i="1" s="1"/>
  <c r="T108" i="4"/>
  <c r="N108" i="3"/>
  <c r="J108" i="3"/>
  <c r="V108" i="5"/>
  <c r="J108" i="5"/>
  <c r="AV108" i="1" s="1"/>
  <c r="W108" i="4"/>
  <c r="S108" i="4"/>
  <c r="K108" i="4"/>
  <c r="AK108" i="1" s="1"/>
  <c r="Q108" i="3"/>
  <c r="I108" i="3"/>
  <c r="AC108" i="1" s="1"/>
  <c r="E108" i="3"/>
  <c r="Y108" i="1" s="1"/>
  <c r="N96" i="2"/>
  <c r="N96" i="1" s="1"/>
  <c r="R96" i="2"/>
  <c r="R96" i="1" s="1"/>
  <c r="J104" i="2"/>
  <c r="J104" i="1" s="1"/>
  <c r="N104" i="2"/>
  <c r="N104" i="1" s="1"/>
  <c r="N108" i="2"/>
  <c r="N108" i="1" s="1"/>
  <c r="V108" i="2"/>
  <c r="V108" i="1" s="1"/>
  <c r="D72" i="2"/>
  <c r="D72" i="1" s="1"/>
  <c r="P74" i="2"/>
  <c r="P74" i="1" s="1"/>
  <c r="T74" i="2"/>
  <c r="T74" i="1" s="1"/>
  <c r="L82" i="2"/>
  <c r="L82" i="1" s="1"/>
  <c r="P82" i="2"/>
  <c r="P82" i="1" s="1"/>
  <c r="E72" i="2"/>
  <c r="E72" i="1" s="1"/>
  <c r="I72" i="2"/>
  <c r="I72" i="1" s="1"/>
  <c r="I78" i="2"/>
  <c r="I78" i="1" s="1"/>
  <c r="Q78" i="2"/>
  <c r="Q78" i="1" s="1"/>
  <c r="Q86" i="2"/>
  <c r="Q86" i="1" s="1"/>
  <c r="T72" i="6"/>
  <c r="O72" i="5"/>
  <c r="BA72" i="1" s="1"/>
  <c r="K72" i="5"/>
  <c r="AW72" i="1" s="1"/>
  <c r="R72" i="3"/>
  <c r="N72" i="3"/>
  <c r="G72" i="6"/>
  <c r="BE72" i="1" s="1"/>
  <c r="V72" i="5"/>
  <c r="O72" i="4"/>
  <c r="AO72" i="1" s="1"/>
  <c r="K72" i="4"/>
  <c r="AK72" i="1" s="1"/>
  <c r="V72" i="6"/>
  <c r="R72" i="6"/>
  <c r="I72" i="5"/>
  <c r="AU72" i="1" s="1"/>
  <c r="E72" i="5"/>
  <c r="AQ72" i="1" s="1"/>
  <c r="L72" i="3"/>
  <c r="H72" i="3"/>
  <c r="AB72" i="1" s="1"/>
  <c r="P72" i="5"/>
  <c r="L72" i="5"/>
  <c r="AX72" i="1" s="1"/>
  <c r="E72" i="4"/>
  <c r="AE72" i="1" s="1"/>
  <c r="W72" i="3"/>
  <c r="T74" i="6"/>
  <c r="P74" i="6"/>
  <c r="L74" i="6"/>
  <c r="H74" i="6"/>
  <c r="BF74" i="1" s="1"/>
  <c r="W74" i="5"/>
  <c r="T74" i="4"/>
  <c r="P74" i="4"/>
  <c r="L74" i="4"/>
  <c r="AL74" i="1" s="1"/>
  <c r="V74" i="3"/>
  <c r="R74" i="3"/>
  <c r="N74" i="3"/>
  <c r="J74" i="3"/>
  <c r="W74" i="6"/>
  <c r="S74" i="6"/>
  <c r="G74" i="6"/>
  <c r="BE74" i="1" s="1"/>
  <c r="V74" i="5"/>
  <c r="R74" i="5"/>
  <c r="W74" i="4"/>
  <c r="S74" i="4"/>
  <c r="K74" i="4"/>
  <c r="AK74" i="1" s="1"/>
  <c r="U74" i="3"/>
  <c r="Q74" i="3"/>
  <c r="I74" i="3"/>
  <c r="AC74" i="1" s="1"/>
  <c r="E74" i="3"/>
  <c r="Y74" i="1" s="1"/>
  <c r="V74" i="6"/>
  <c r="R74" i="6"/>
  <c r="N74" i="6"/>
  <c r="Q74" i="5"/>
  <c r="I74" i="5"/>
  <c r="AU74" i="1" s="1"/>
  <c r="E74" i="5"/>
  <c r="AQ74" i="1" s="1"/>
  <c r="V74" i="4"/>
  <c r="R74" i="4"/>
  <c r="T74" i="3"/>
  <c r="P74" i="3"/>
  <c r="L74" i="3"/>
  <c r="H74" i="3"/>
  <c r="AB74" i="1" s="1"/>
  <c r="D74" i="3"/>
  <c r="X74" i="1" s="1"/>
  <c r="Q74" i="6"/>
  <c r="M74" i="6"/>
  <c r="T74" i="5"/>
  <c r="P74" i="5"/>
  <c r="H74" i="5"/>
  <c r="AT74" i="1" s="1"/>
  <c r="U74" i="4"/>
  <c r="Q74" i="4"/>
  <c r="S74" i="3"/>
  <c r="O74" i="3"/>
  <c r="K74" i="3"/>
  <c r="G74" i="3"/>
  <c r="AA74" i="1" s="1"/>
  <c r="T78" i="6"/>
  <c r="P78" i="6"/>
  <c r="L78" i="6"/>
  <c r="W78" i="6"/>
  <c r="S78" i="6"/>
  <c r="O78" i="6"/>
  <c r="K78" i="6"/>
  <c r="BI78" i="1" s="1"/>
  <c r="G78" i="6"/>
  <c r="BE78" i="1" s="1"/>
  <c r="V78" i="6"/>
  <c r="N78" i="6"/>
  <c r="F78" i="6"/>
  <c r="BD78" i="1" s="1"/>
  <c r="U78" i="6"/>
  <c r="Q78" i="6"/>
  <c r="M78" i="6"/>
  <c r="I78" i="6"/>
  <c r="BG78" i="1" s="1"/>
  <c r="W78" i="5"/>
  <c r="S78" i="5"/>
  <c r="O78" i="5"/>
  <c r="BA78" i="1" s="1"/>
  <c r="K78" i="5"/>
  <c r="AW78" i="1" s="1"/>
  <c r="T78" i="4"/>
  <c r="P78" i="4"/>
  <c r="V78" i="3"/>
  <c r="R78" i="3"/>
  <c r="N78" i="3"/>
  <c r="J78" i="3"/>
  <c r="F78" i="3"/>
  <c r="Z78" i="1" s="1"/>
  <c r="V78" i="5"/>
  <c r="R78" i="5"/>
  <c r="J78" i="5"/>
  <c r="AV78" i="1" s="1"/>
  <c r="F78" i="5"/>
  <c r="AR78" i="1" s="1"/>
  <c r="W78" i="4"/>
  <c r="S78" i="4"/>
  <c r="O78" i="4"/>
  <c r="AO78" i="1" s="1"/>
  <c r="U78" i="3"/>
  <c r="Q78" i="3"/>
  <c r="M78" i="3"/>
  <c r="I78" i="3"/>
  <c r="AC78" i="1" s="1"/>
  <c r="E78" i="3"/>
  <c r="Y78" i="1" s="1"/>
  <c r="U78" i="5"/>
  <c r="Q78" i="5"/>
  <c r="I78" i="5"/>
  <c r="AU78" i="1" s="1"/>
  <c r="E78" i="5"/>
  <c r="AQ78" i="1" s="1"/>
  <c r="V78" i="4"/>
  <c r="R78" i="4"/>
  <c r="N78" i="4"/>
  <c r="AN78" i="1" s="1"/>
  <c r="J78" i="4"/>
  <c r="AJ78" i="1" s="1"/>
  <c r="T78" i="3"/>
  <c r="P78" i="3"/>
  <c r="L78" i="3"/>
  <c r="H78" i="3"/>
  <c r="AB78" i="1" s="1"/>
  <c r="D78" i="3"/>
  <c r="X78" i="1" s="1"/>
  <c r="T78" i="5"/>
  <c r="P78" i="5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I50" i="6"/>
  <c r="BG50" i="1" s="1"/>
  <c r="E50" i="6"/>
  <c r="BC50" i="1" s="1"/>
  <c r="P50" i="5"/>
  <c r="L50" i="5"/>
  <c r="AX50" i="1" s="1"/>
  <c r="H50" i="5"/>
  <c r="AT50" i="1" s="1"/>
  <c r="D50" i="5"/>
  <c r="AP50" i="1" s="1"/>
  <c r="Q50" i="4"/>
  <c r="M50" i="4"/>
  <c r="AM50" i="1" s="1"/>
  <c r="I50" i="4"/>
  <c r="AI50" i="1" s="1"/>
  <c r="E50" i="4"/>
  <c r="AE50" i="1" s="1"/>
  <c r="P50" i="6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I50" i="3"/>
  <c r="AC50" i="1" s="1"/>
  <c r="E50" i="3"/>
  <c r="Y50" i="1" s="1"/>
  <c r="R50" i="6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O56" i="2"/>
  <c r="O56" i="1" s="1"/>
  <c r="S56" i="2"/>
  <c r="S56" i="1" s="1"/>
  <c r="G64" i="2"/>
  <c r="G64" i="1" s="1"/>
  <c r="K64" i="2"/>
  <c r="K64" i="1" s="1"/>
  <c r="O64" i="2"/>
  <c r="O64" i="1" s="1"/>
  <c r="S64" i="2"/>
  <c r="S64" i="1" s="1"/>
  <c r="G52" i="3"/>
  <c r="AA52" i="1" s="1"/>
  <c r="P56" i="6"/>
  <c r="O56" i="3"/>
  <c r="V56" i="3"/>
  <c r="N56" i="3"/>
  <c r="E56" i="5"/>
  <c r="AQ56" i="1" s="1"/>
  <c r="R56" i="4"/>
  <c r="D56" i="3"/>
  <c r="X56" i="1" s="1"/>
  <c r="D60" i="6"/>
  <c r="BB60" i="1" s="1"/>
  <c r="W60" i="6"/>
  <c r="N60" i="6"/>
  <c r="J60" i="6"/>
  <c r="BH60" i="1" s="1"/>
  <c r="T60" i="5"/>
  <c r="P60" i="5"/>
  <c r="D60" i="5"/>
  <c r="AP60" i="1" s="1"/>
  <c r="I60" i="4"/>
  <c r="AI60" i="1" s="1"/>
  <c r="E60" i="4"/>
  <c r="AE60" i="1" s="1"/>
  <c r="S60" i="5"/>
  <c r="O60" i="5"/>
  <c r="BA60" i="1" s="1"/>
  <c r="K60" i="5"/>
  <c r="AW60" i="1" s="1"/>
  <c r="D60" i="4"/>
  <c r="AD60" i="1" s="1"/>
  <c r="V60" i="3"/>
  <c r="R60" i="3"/>
  <c r="N60" i="5"/>
  <c r="AZ60" i="1" s="1"/>
  <c r="J60" i="5"/>
  <c r="AV60" i="1" s="1"/>
  <c r="F60" i="5"/>
  <c r="AR60" i="1" s="1"/>
  <c r="U60" i="3"/>
  <c r="Q60" i="3"/>
  <c r="M60" i="3"/>
  <c r="I60" i="5"/>
  <c r="AU60" i="1" s="1"/>
  <c r="E60" i="5"/>
  <c r="AQ60" i="1" s="1"/>
  <c r="V60" i="4"/>
  <c r="P60" i="3"/>
  <c r="L60" i="3"/>
  <c r="H60" i="3"/>
  <c r="AB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M56" i="2"/>
  <c r="M56" i="1" s="1"/>
  <c r="U56" i="2"/>
  <c r="U56" i="1" s="1"/>
  <c r="M60" i="2"/>
  <c r="M60" i="1" s="1"/>
  <c r="Q60" i="2"/>
  <c r="Q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G232" i="6"/>
  <c r="BE232" i="1" s="1"/>
  <c r="Q232" i="6"/>
  <c r="M232" i="6"/>
  <c r="H232" i="5"/>
  <c r="AT232" i="1" s="1"/>
  <c r="S232" i="5"/>
  <c r="O232" i="5"/>
  <c r="BA232" i="1" s="1"/>
  <c r="F232" i="4"/>
  <c r="AF232" i="1" s="1"/>
  <c r="V232" i="5"/>
  <c r="Q232" i="4"/>
  <c r="M232" i="4"/>
  <c r="AM232" i="1" s="1"/>
  <c r="E232" i="5"/>
  <c r="AQ232" i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P218" i="6"/>
  <c r="L218" i="6"/>
  <c r="H218" i="6"/>
  <c r="BF218" i="1" s="1"/>
  <c r="D218" i="6"/>
  <c r="BB218" i="1" s="1"/>
  <c r="W218" i="6"/>
  <c r="O218" i="6"/>
  <c r="K218" i="6"/>
  <c r="BI218" i="1" s="1"/>
  <c r="G218" i="6"/>
  <c r="BE218" i="1" s="1"/>
  <c r="V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K232" i="3"/>
  <c r="O232" i="3"/>
  <c r="S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/>
  <c r="I208" i="2"/>
  <c r="I208" i="1" s="1"/>
  <c r="M208" i="2"/>
  <c r="M208" i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E246" i="2"/>
  <c r="E246" i="1" s="1"/>
  <c r="U246" i="2"/>
  <c r="U246" i="1" s="1"/>
  <c r="W244" i="5"/>
  <c r="R248" i="6"/>
  <c r="N248" i="6"/>
  <c r="F248" i="6"/>
  <c r="BD248" i="1" s="1"/>
  <c r="D248" i="5"/>
  <c r="AP248" i="1" s="1"/>
  <c r="U248" i="6"/>
  <c r="L248" i="6"/>
  <c r="H248" i="6"/>
  <c r="BF248" i="1" s="1"/>
  <c r="V248" i="5"/>
  <c r="Q248" i="5"/>
  <c r="G248" i="4"/>
  <c r="AG248" i="1" s="1"/>
  <c r="U248" i="5"/>
  <c r="J248" i="4"/>
  <c r="AJ248" i="1" s="1"/>
  <c r="F248" i="4"/>
  <c r="AF248" i="1" s="1"/>
  <c r="I248" i="4"/>
  <c r="AI248" i="1" s="1"/>
  <c r="E248" i="4"/>
  <c r="AE248" i="1" s="1"/>
  <c r="L248" i="4"/>
  <c r="AL248" i="1" s="1"/>
  <c r="H248" i="4"/>
  <c r="AH248" i="1" s="1"/>
  <c r="W248" i="2"/>
  <c r="W248" i="1" s="1"/>
  <c r="S248" i="2"/>
  <c r="S248" i="1" s="1"/>
  <c r="H248" i="3"/>
  <c r="AB248" i="1" s="1"/>
  <c r="D248" i="3"/>
  <c r="X248" i="1" s="1"/>
  <c r="S248" i="3"/>
  <c r="O248" i="3"/>
  <c r="F248" i="3"/>
  <c r="Z248" i="1" s="1"/>
  <c r="T248" i="2"/>
  <c r="T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L258" i="6"/>
  <c r="H258" i="6"/>
  <c r="BF258" i="1" s="1"/>
  <c r="D258" i="6"/>
  <c r="BB258" i="1" s="1"/>
  <c r="W258" i="6"/>
  <c r="G258" i="6"/>
  <c r="BE258" i="1" s="1"/>
  <c r="T258" i="5"/>
  <c r="L258" i="5"/>
  <c r="AX258" i="1" s="1"/>
  <c r="H258" i="5"/>
  <c r="AT258" i="1" s="1"/>
  <c r="D258" i="5"/>
  <c r="AP258" i="1" s="1"/>
  <c r="U258" i="6"/>
  <c r="E258" i="6"/>
  <c r="BC258" i="1" s="1"/>
  <c r="W258" i="5"/>
  <c r="O258" i="5"/>
  <c r="BA258" i="1" s="1"/>
  <c r="K258" i="5"/>
  <c r="AW258" i="1" s="1"/>
  <c r="G258" i="5"/>
  <c r="AS258" i="1" s="1"/>
  <c r="S258" i="6"/>
  <c r="K258" i="6"/>
  <c r="BI258" i="1" s="1"/>
  <c r="V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G262" i="6"/>
  <c r="BE262" i="1" s="1"/>
  <c r="T262" i="5"/>
  <c r="P262" i="5"/>
  <c r="L262" i="5"/>
  <c r="AX262" i="1" s="1"/>
  <c r="H262" i="5"/>
  <c r="AT262" i="1" s="1"/>
  <c r="D262" i="5"/>
  <c r="AP262" i="1" s="1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K262" i="6"/>
  <c r="BI262" i="1" s="1"/>
  <c r="V262" i="5"/>
  <c r="R262" i="5"/>
  <c r="N262" i="5"/>
  <c r="AZ262" i="1" s="1"/>
  <c r="J262" i="5"/>
  <c r="AV262" i="1" s="1"/>
  <c r="F262" i="5"/>
  <c r="AR262" i="1" s="1"/>
  <c r="I262" i="6"/>
  <c r="BG262" i="1" s="1"/>
  <c r="U262" i="5"/>
  <c r="E262" i="5"/>
  <c r="AQ262" i="1" s="1"/>
  <c r="W262" i="4"/>
  <c r="O262" i="4"/>
  <c r="AO262" i="1" s="1"/>
  <c r="K262" i="4"/>
  <c r="AK262" i="1" s="1"/>
  <c r="G262" i="4"/>
  <c r="AG262" i="1" s="1"/>
  <c r="Q262" i="5"/>
  <c r="V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P262" i="4"/>
  <c r="L262" i="4"/>
  <c r="AL262" i="1" s="1"/>
  <c r="H262" i="4"/>
  <c r="AH262" i="1" s="1"/>
  <c r="D262" i="4"/>
  <c r="AD262" i="1" s="1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/>
  <c r="G268" i="2"/>
  <c r="G268" i="1" s="1"/>
  <c r="U270" i="6"/>
  <c r="Q270" i="6"/>
  <c r="M270" i="6"/>
  <c r="I270" i="6"/>
  <c r="BG270" i="1" s="1"/>
  <c r="E270" i="6"/>
  <c r="BC270" i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M246" i="2"/>
  <c r="M246" i="1" s="1"/>
  <c r="E250" i="2"/>
  <c r="E250" i="1" s="1"/>
  <c r="Q246" i="2"/>
  <c r="Q246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G200" i="5"/>
  <c r="AS200" i="1" s="1"/>
  <c r="E200" i="6"/>
  <c r="BC200" i="1" s="1"/>
  <c r="I200" i="6"/>
  <c r="BG200" i="1" s="1"/>
  <c r="D200" i="3"/>
  <c r="X200" i="1" s="1"/>
  <c r="N200" i="4"/>
  <c r="AN200" i="1" s="1"/>
  <c r="R200" i="4"/>
  <c r="T200" i="5"/>
  <c r="E200" i="3"/>
  <c r="Y200" i="1" s="1"/>
  <c r="G200" i="4"/>
  <c r="AG200" i="1" s="1"/>
  <c r="K200" i="4"/>
  <c r="AK200" i="1" s="1"/>
  <c r="G200" i="6"/>
  <c r="BE200" i="1" s="1"/>
  <c r="K200" i="6"/>
  <c r="BI200" i="1" s="1"/>
  <c r="O200" i="6"/>
  <c r="V200" i="3"/>
  <c r="D200" i="4"/>
  <c r="AD200" i="1" s="1"/>
  <c r="H200" i="4"/>
  <c r="AH200" i="1" s="1"/>
  <c r="V200" i="5"/>
  <c r="D200" i="6"/>
  <c r="BB200" i="1" s="1"/>
  <c r="H200" i="6"/>
  <c r="BF200" i="1" s="1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K112" i="3"/>
  <c r="I112" i="4"/>
  <c r="AI112" i="1" s="1"/>
  <c r="V112" i="2"/>
  <c r="V112" i="1" s="1"/>
  <c r="D112" i="3"/>
  <c r="X112" i="1" s="1"/>
  <c r="N112" i="5"/>
  <c r="AZ112" i="1" s="1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E68" i="3"/>
  <c r="Y68" i="1" s="1"/>
  <c r="G68" i="4"/>
  <c r="AG68" i="1" s="1"/>
  <c r="I68" i="5"/>
  <c r="AU68" i="1" s="1"/>
  <c r="M68" i="5"/>
  <c r="AY68" i="1" s="1"/>
  <c r="Q68" i="5"/>
  <c r="V68" i="3"/>
  <c r="D68" i="4"/>
  <c r="AD68" i="1" s="1"/>
  <c r="N68" i="5"/>
  <c r="AZ68" i="1" s="1"/>
  <c r="R68" i="5"/>
  <c r="E68" i="4"/>
  <c r="AE68" i="1" s="1"/>
  <c r="I68" i="4"/>
  <c r="AI68" i="1" s="1"/>
  <c r="M68" i="4"/>
  <c r="AM68" i="1" s="1"/>
  <c r="S68" i="5"/>
  <c r="N68" i="2"/>
  <c r="N68" i="1" s="1"/>
  <c r="R68" i="2"/>
  <c r="R68" i="1" s="1"/>
  <c r="D68" i="3"/>
  <c r="X68" i="1" s="1"/>
  <c r="T68" i="3"/>
  <c r="T68" i="5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/>
  <c r="I2" i="4"/>
  <c r="AI2" i="1" s="1"/>
  <c r="M2" i="4"/>
  <c r="AM2" i="1" s="1"/>
  <c r="Q2" i="4"/>
  <c r="U2" i="4"/>
  <c r="G2" i="5"/>
  <c r="AS2" i="1" s="1"/>
  <c r="K2" i="5"/>
  <c r="AW2" i="1" s="1"/>
  <c r="O2" i="5"/>
  <c r="BA2" i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V244" i="6" l="1"/>
  <c r="L244" i="3"/>
  <c r="W244" i="2"/>
  <c r="W244" i="1" s="1"/>
  <c r="J244" i="4"/>
  <c r="AJ244" i="1" s="1"/>
  <c r="U244" i="6"/>
  <c r="V244" i="2"/>
  <c r="V244" i="1" s="1"/>
  <c r="R244" i="6"/>
  <c r="J248" i="3"/>
  <c r="W248" i="3"/>
  <c r="L248" i="3"/>
  <c r="E248" i="3"/>
  <c r="Y248" i="1" s="1"/>
  <c r="P248" i="4"/>
  <c r="M248" i="4"/>
  <c r="AM248" i="1" s="1"/>
  <c r="N248" i="4"/>
  <c r="AN248" i="1" s="1"/>
  <c r="K248" i="4"/>
  <c r="AK248" i="1" s="1"/>
  <c r="G248" i="6"/>
  <c r="BE248" i="1" s="1"/>
  <c r="H248" i="5"/>
  <c r="AT248" i="1" s="1"/>
  <c r="N248" i="3"/>
  <c r="F248" i="2"/>
  <c r="F248" i="1" s="1"/>
  <c r="P248" i="3"/>
  <c r="I248" i="3"/>
  <c r="AC248" i="1" s="1"/>
  <c r="T248" i="4"/>
  <c r="R248" i="4"/>
  <c r="O248" i="4"/>
  <c r="AO248" i="1" s="1"/>
  <c r="K248" i="6"/>
  <c r="BI248" i="1" s="1"/>
  <c r="L248" i="5"/>
  <c r="AX248" i="1" s="1"/>
  <c r="P248" i="6"/>
  <c r="I248" i="2"/>
  <c r="I248" i="1" s="1"/>
  <c r="T248" i="6"/>
  <c r="D248" i="2"/>
  <c r="D248" i="1" s="1"/>
  <c r="R248" i="3"/>
  <c r="J248" i="2"/>
  <c r="J248" i="1" s="1"/>
  <c r="T248" i="3"/>
  <c r="M248" i="3"/>
  <c r="G248" i="5"/>
  <c r="AS248" i="1" s="1"/>
  <c r="U248" i="4"/>
  <c r="V248" i="4"/>
  <c r="S248" i="4"/>
  <c r="O248" i="6"/>
  <c r="E248" i="6"/>
  <c r="BC248" i="1" s="1"/>
  <c r="P248" i="5"/>
  <c r="Q248" i="4"/>
  <c r="H248" i="2"/>
  <c r="H248" i="1" s="1"/>
  <c r="V248" i="3"/>
  <c r="N248" i="2"/>
  <c r="N248" i="1" s="1"/>
  <c r="G248" i="2"/>
  <c r="G248" i="1" s="1"/>
  <c r="Q248" i="3"/>
  <c r="M248" i="5"/>
  <c r="AY248" i="1" s="1"/>
  <c r="I248" i="5"/>
  <c r="AU248" i="1" s="1"/>
  <c r="E248" i="5"/>
  <c r="AQ248" i="1" s="1"/>
  <c r="W248" i="4"/>
  <c r="S248" i="6"/>
  <c r="I248" i="6"/>
  <c r="BG248" i="1" s="1"/>
  <c r="T248" i="5"/>
  <c r="V248" i="6"/>
  <c r="U248" i="2"/>
  <c r="U248" i="1" s="1"/>
  <c r="L248" i="2"/>
  <c r="L248" i="1" s="1"/>
  <c r="G248" i="3"/>
  <c r="AA248" i="1" s="1"/>
  <c r="R248" i="2"/>
  <c r="R248" i="1" s="1"/>
  <c r="K248" i="2"/>
  <c r="K248" i="1" s="1"/>
  <c r="U248" i="3"/>
  <c r="R248" i="5"/>
  <c r="N248" i="5"/>
  <c r="AZ248" i="1" s="1"/>
  <c r="J248" i="5"/>
  <c r="AV248" i="1" s="1"/>
  <c r="F248" i="5"/>
  <c r="AR248" i="1" s="1"/>
  <c r="W248" i="6"/>
  <c r="M248" i="6"/>
  <c r="M248" i="2"/>
  <c r="M248" i="1" s="1"/>
  <c r="E248" i="2"/>
  <c r="E248" i="1" s="1"/>
  <c r="P248" i="2"/>
  <c r="P248" i="1" s="1"/>
  <c r="K248" i="3"/>
  <c r="V248" i="2"/>
  <c r="V248" i="1" s="1"/>
  <c r="O248" i="2"/>
  <c r="O248" i="1" s="1"/>
  <c r="D248" i="4"/>
  <c r="AD248" i="1" s="1"/>
  <c r="W248" i="5"/>
  <c r="S248" i="5"/>
  <c r="O248" i="5"/>
  <c r="BA248" i="1" s="1"/>
  <c r="K248" i="5"/>
  <c r="AW248" i="1" s="1"/>
  <c r="D248" i="6"/>
  <c r="BB248" i="1" s="1"/>
  <c r="Q248" i="6"/>
  <c r="Q218" i="5"/>
  <c r="V218" i="4"/>
  <c r="R218" i="6"/>
  <c r="T218" i="6"/>
  <c r="P218" i="3"/>
  <c r="S218" i="6"/>
  <c r="K232" i="6"/>
  <c r="BI232" i="1" s="1"/>
  <c r="P232" i="6"/>
  <c r="T232" i="6"/>
  <c r="Q116" i="5"/>
  <c r="M116" i="3"/>
  <c r="D112" i="2"/>
  <c r="D112" i="1" s="1"/>
  <c r="G112" i="6"/>
  <c r="BE112" i="1" s="1"/>
  <c r="D112" i="4"/>
  <c r="AD112" i="1" s="1"/>
  <c r="O112" i="2"/>
  <c r="O112" i="1" s="1"/>
  <c r="T112" i="5"/>
  <c r="J112" i="5"/>
  <c r="AV112" i="1" s="1"/>
  <c r="U112" i="2"/>
  <c r="U112" i="1" s="1"/>
  <c r="Q112" i="2"/>
  <c r="Q112" i="1" s="1"/>
  <c r="M112" i="5"/>
  <c r="AY112" i="1" s="1"/>
  <c r="O112" i="4"/>
  <c r="AO112" i="1" s="1"/>
  <c r="F112" i="6"/>
  <c r="BD112" i="1" s="1"/>
  <c r="M112" i="6"/>
  <c r="J112" i="6"/>
  <c r="BH112" i="1" s="1"/>
  <c r="H112" i="4"/>
  <c r="AH112" i="1" s="1"/>
  <c r="N112" i="2"/>
  <c r="N112" i="1" s="1"/>
  <c r="R112" i="4"/>
  <c r="P112" i="2"/>
  <c r="P112" i="1" s="1"/>
  <c r="G112" i="4"/>
  <c r="AG112" i="1" s="1"/>
  <c r="N112" i="4"/>
  <c r="AN112" i="1" s="1"/>
  <c r="I112" i="6"/>
  <c r="BG112" i="1" s="1"/>
  <c r="R112" i="2"/>
  <c r="R112" i="1" s="1"/>
  <c r="K112" i="4"/>
  <c r="AK112" i="1" s="1"/>
  <c r="L112" i="2"/>
  <c r="L112" i="1" s="1"/>
  <c r="W112" i="2"/>
  <c r="W112" i="1" s="1"/>
  <c r="J112" i="4"/>
  <c r="AJ112" i="1" s="1"/>
  <c r="E112" i="6"/>
  <c r="BC112" i="1" s="1"/>
  <c r="H112" i="2"/>
  <c r="H112" i="1" s="1"/>
  <c r="S112" i="2"/>
  <c r="S112" i="1" s="1"/>
  <c r="F112" i="4"/>
  <c r="AF112" i="1" s="1"/>
  <c r="M112" i="4"/>
  <c r="AM112" i="1" s="1"/>
  <c r="U112" i="3"/>
  <c r="P112" i="5"/>
  <c r="U112" i="4"/>
  <c r="V112" i="3"/>
  <c r="R112" i="3"/>
  <c r="W112" i="5"/>
  <c r="Q112" i="4"/>
  <c r="U112" i="5"/>
  <c r="Q112" i="5"/>
  <c r="V112" i="5"/>
  <c r="R112" i="5"/>
  <c r="G78" i="5"/>
  <c r="AS78" i="1" s="1"/>
  <c r="D74" i="5"/>
  <c r="AP74" i="1" s="1"/>
  <c r="O74" i="4"/>
  <c r="AO74" i="1" s="1"/>
  <c r="K74" i="6"/>
  <c r="BI74" i="1" s="1"/>
  <c r="H74" i="4"/>
  <c r="AH74" i="1" s="1"/>
  <c r="D74" i="6"/>
  <c r="BB74" i="1" s="1"/>
  <c r="S72" i="3"/>
  <c r="H72" i="5"/>
  <c r="AT72" i="1" s="1"/>
  <c r="U72" i="6"/>
  <c r="V72" i="4"/>
  <c r="N72" i="6"/>
  <c r="G72" i="4"/>
  <c r="AG72" i="1" s="1"/>
  <c r="R72" i="5"/>
  <c r="J72" i="3"/>
  <c r="G72" i="5"/>
  <c r="AS72" i="1" s="1"/>
  <c r="P72" i="6"/>
  <c r="E82" i="2"/>
  <c r="E82" i="1" s="1"/>
  <c r="Q72" i="2"/>
  <c r="Q72" i="1" s="1"/>
  <c r="T82" i="2"/>
  <c r="T82" i="1" s="1"/>
  <c r="D78" i="2"/>
  <c r="D78" i="1" s="1"/>
  <c r="H72" i="2"/>
  <c r="H72" i="1" s="1"/>
  <c r="R104" i="2"/>
  <c r="R104" i="1" s="1"/>
  <c r="V96" i="2"/>
  <c r="V96" i="1" s="1"/>
  <c r="F94" i="2"/>
  <c r="F94" i="1" s="1"/>
  <c r="O108" i="4"/>
  <c r="AO108" i="1" s="1"/>
  <c r="F108" i="3"/>
  <c r="Z108" i="1" s="1"/>
  <c r="P108" i="4"/>
  <c r="K108" i="3"/>
  <c r="H108" i="5"/>
  <c r="AT108" i="1" s="1"/>
  <c r="F108" i="4"/>
  <c r="AF108" i="1" s="1"/>
  <c r="U108" i="5"/>
  <c r="R108" i="6"/>
  <c r="L108" i="6"/>
  <c r="O104" i="4"/>
  <c r="AO104" i="1" s="1"/>
  <c r="J104" i="3"/>
  <c r="O104" i="5"/>
  <c r="BA104" i="1" s="1"/>
  <c r="Q104" i="4"/>
  <c r="T104" i="3"/>
  <c r="I104" i="6"/>
  <c r="BG104" i="1" s="1"/>
  <c r="S104" i="6"/>
  <c r="G100" i="4"/>
  <c r="AG100" i="1" s="1"/>
  <c r="J100" i="3"/>
  <c r="O100" i="5"/>
  <c r="BA100" i="1" s="1"/>
  <c r="M100" i="4"/>
  <c r="AM100" i="1" s="1"/>
  <c r="F100" i="4"/>
  <c r="AF100" i="1" s="1"/>
  <c r="U100" i="6"/>
  <c r="I96" i="3"/>
  <c r="AC96" i="1" s="1"/>
  <c r="V96" i="3"/>
  <c r="S96" i="3"/>
  <c r="R96" i="4"/>
  <c r="J94" i="4"/>
  <c r="AJ94" i="1" s="1"/>
  <c r="Q100" i="2"/>
  <c r="Q100" i="1" s="1"/>
  <c r="D94" i="2"/>
  <c r="D94" i="1" s="1"/>
  <c r="V122" i="2"/>
  <c r="V122" i="1" s="1"/>
  <c r="L130" i="4"/>
  <c r="AL130" i="1" s="1"/>
  <c r="V116" i="4"/>
  <c r="F122" i="3"/>
  <c r="Z122" i="1" s="1"/>
  <c r="S116" i="3"/>
  <c r="S152" i="3"/>
  <c r="M144" i="3"/>
  <c r="W144" i="6"/>
  <c r="W160" i="4"/>
  <c r="P108" i="5"/>
  <c r="N108" i="4"/>
  <c r="AN108" i="1" s="1"/>
  <c r="I108" i="6"/>
  <c r="BG108" i="1" s="1"/>
  <c r="G108" i="6"/>
  <c r="BE108" i="1" s="1"/>
  <c r="T108" i="6"/>
  <c r="F104" i="5"/>
  <c r="AR104" i="1" s="1"/>
  <c r="V104" i="3"/>
  <c r="G104" i="3"/>
  <c r="AA104" i="1" s="1"/>
  <c r="D104" i="5"/>
  <c r="AP104" i="1" s="1"/>
  <c r="N104" i="4"/>
  <c r="AN104" i="1" s="1"/>
  <c r="U104" i="6"/>
  <c r="D104" i="6"/>
  <c r="BB104" i="1" s="1"/>
  <c r="S100" i="4"/>
  <c r="V100" i="3"/>
  <c r="W100" i="5"/>
  <c r="D100" i="5"/>
  <c r="AP100" i="1" s="1"/>
  <c r="R100" i="4"/>
  <c r="V100" i="6"/>
  <c r="Q96" i="3"/>
  <c r="L96" i="4"/>
  <c r="AL96" i="1" s="1"/>
  <c r="H96" i="5"/>
  <c r="AT96" i="1" s="1"/>
  <c r="E96" i="5"/>
  <c r="AQ96" i="1" s="1"/>
  <c r="E94" i="5"/>
  <c r="AQ94" i="1" s="1"/>
  <c r="L108" i="2"/>
  <c r="L108" i="1" s="1"/>
  <c r="S108" i="2"/>
  <c r="S108" i="1" s="1"/>
  <c r="R116" i="3"/>
  <c r="J116" i="2"/>
  <c r="J116" i="1" s="1"/>
  <c r="E130" i="6"/>
  <c r="BC130" i="1" s="1"/>
  <c r="K126" i="6"/>
  <c r="BI126" i="1" s="1"/>
  <c r="W116" i="4"/>
  <c r="M130" i="2"/>
  <c r="M130" i="1" s="1"/>
  <c r="D152" i="3"/>
  <c r="X152" i="1" s="1"/>
  <c r="R152" i="6"/>
  <c r="V144" i="3"/>
  <c r="O160" i="3"/>
  <c r="W192" i="6"/>
  <c r="N78" i="5"/>
  <c r="AZ78" i="1" s="1"/>
  <c r="D78" i="4"/>
  <c r="AD78" i="1" s="1"/>
  <c r="J78" i="6"/>
  <c r="BH78" i="1" s="1"/>
  <c r="D78" i="6"/>
  <c r="BB78" i="1" s="1"/>
  <c r="E74" i="4"/>
  <c r="AE74" i="1" s="1"/>
  <c r="M74" i="5"/>
  <c r="AY74" i="1" s="1"/>
  <c r="J74" i="5"/>
  <c r="AV74" i="1" s="1"/>
  <c r="F74" i="3"/>
  <c r="Z74" i="1" s="1"/>
  <c r="I72" i="4"/>
  <c r="AI72" i="1" s="1"/>
  <c r="T72" i="5"/>
  <c r="P72" i="3"/>
  <c r="M72" i="5"/>
  <c r="AY72" i="1" s="1"/>
  <c r="S72" i="4"/>
  <c r="K72" i="6"/>
  <c r="BI72" i="1" s="1"/>
  <c r="V72" i="3"/>
  <c r="S72" i="5"/>
  <c r="I86" i="2"/>
  <c r="I86" i="1" s="1"/>
  <c r="E78" i="2"/>
  <c r="E78" i="1" s="1"/>
  <c r="D72" i="3"/>
  <c r="X72" i="1" s="1"/>
  <c r="H82" i="2"/>
  <c r="H82" i="1" s="1"/>
  <c r="L74" i="2"/>
  <c r="L74" i="1" s="1"/>
  <c r="R108" i="2"/>
  <c r="R108" i="1" s="1"/>
  <c r="F104" i="2"/>
  <c r="F104" i="1" s="1"/>
  <c r="F96" i="2"/>
  <c r="F96" i="1" s="1"/>
  <c r="M108" i="3"/>
  <c r="F108" i="5"/>
  <c r="AR108" i="1" s="1"/>
  <c r="R108" i="3"/>
  <c r="K108" i="5"/>
  <c r="AW108" i="1" s="1"/>
  <c r="E108" i="4"/>
  <c r="AE108" i="1" s="1"/>
  <c r="T108" i="5"/>
  <c r="R108" i="4"/>
  <c r="M108" i="6"/>
  <c r="K108" i="6"/>
  <c r="BI108" i="1" s="1"/>
  <c r="M104" i="3"/>
  <c r="J104" i="5"/>
  <c r="AV104" i="1" s="1"/>
  <c r="D104" i="4"/>
  <c r="AD104" i="1" s="1"/>
  <c r="K104" i="3"/>
  <c r="L104" i="5"/>
  <c r="AX104" i="1" s="1"/>
  <c r="V104" i="4"/>
  <c r="J104" i="6"/>
  <c r="BH104" i="1" s="1"/>
  <c r="H104" i="6"/>
  <c r="BF104" i="1" s="1"/>
  <c r="F100" i="5"/>
  <c r="AR100" i="1" s="1"/>
  <c r="D100" i="4"/>
  <c r="AD100" i="1" s="1"/>
  <c r="K100" i="3"/>
  <c r="H100" i="5"/>
  <c r="AT100" i="1" s="1"/>
  <c r="V100" i="4"/>
  <c r="K100" i="6"/>
  <c r="BI100" i="1" s="1"/>
  <c r="J96" i="5"/>
  <c r="AV96" i="1" s="1"/>
  <c r="P96" i="4"/>
  <c r="P96" i="5"/>
  <c r="Q96" i="5"/>
  <c r="I94" i="5"/>
  <c r="AU94" i="1" s="1"/>
  <c r="H108" i="2"/>
  <c r="H108" i="1" s="1"/>
  <c r="K108" i="2"/>
  <c r="K108" i="1" s="1"/>
  <c r="N116" i="3"/>
  <c r="D130" i="3"/>
  <c r="X130" i="1" s="1"/>
  <c r="G130" i="6"/>
  <c r="BE130" i="1" s="1"/>
  <c r="H126" i="4"/>
  <c r="AH126" i="1" s="1"/>
  <c r="R116" i="5"/>
  <c r="M126" i="2"/>
  <c r="M126" i="1" s="1"/>
  <c r="L152" i="3"/>
  <c r="N148" i="3"/>
  <c r="W144" i="4"/>
  <c r="U160" i="3"/>
  <c r="W118" i="6"/>
  <c r="T148" i="6"/>
  <c r="H192" i="3"/>
  <c r="AB192" i="1" s="1"/>
  <c r="M78" i="5"/>
  <c r="AY78" i="1" s="1"/>
  <c r="G78" i="4"/>
  <c r="AG78" i="1" s="1"/>
  <c r="H78" i="4"/>
  <c r="AH78" i="1" s="1"/>
  <c r="I74" i="4"/>
  <c r="AI74" i="1" s="1"/>
  <c r="E74" i="6"/>
  <c r="BC74" i="1" s="1"/>
  <c r="N74" i="5"/>
  <c r="AZ74" i="1" s="1"/>
  <c r="G74" i="5"/>
  <c r="AS74" i="1" s="1"/>
  <c r="M72" i="4"/>
  <c r="AM72" i="1" s="1"/>
  <c r="E72" i="6"/>
  <c r="BC72" i="1" s="1"/>
  <c r="T72" i="3"/>
  <c r="Q72" i="5"/>
  <c r="E72" i="3"/>
  <c r="Y72" i="1" s="1"/>
  <c r="W72" i="4"/>
  <c r="O72" i="6"/>
  <c r="H72" i="4"/>
  <c r="AH72" i="1" s="1"/>
  <c r="W72" i="5"/>
  <c r="E86" i="2"/>
  <c r="E86" i="1" s="1"/>
  <c r="Q74" i="2"/>
  <c r="Q74" i="1" s="1"/>
  <c r="T86" i="2"/>
  <c r="T86" i="1" s="1"/>
  <c r="D82" i="2"/>
  <c r="D82" i="1" s="1"/>
  <c r="H74" i="2"/>
  <c r="H74" i="1" s="1"/>
  <c r="R100" i="2"/>
  <c r="R100" i="1" s="1"/>
  <c r="V94" i="2"/>
  <c r="V94" i="1" s="1"/>
  <c r="V108" i="3"/>
  <c r="O108" i="5"/>
  <c r="BA108" i="1" s="1"/>
  <c r="I108" i="4"/>
  <c r="AI108" i="1" s="1"/>
  <c r="D108" i="3"/>
  <c r="X108" i="1" s="1"/>
  <c r="V108" i="4"/>
  <c r="Q108" i="6"/>
  <c r="S108" i="6"/>
  <c r="Q104" i="3"/>
  <c r="N104" i="5"/>
  <c r="AZ104" i="1" s="1"/>
  <c r="H104" i="4"/>
  <c r="AH104" i="1" s="1"/>
  <c r="O104" i="3"/>
  <c r="T104" i="5"/>
  <c r="E104" i="5"/>
  <c r="AQ104" i="1" s="1"/>
  <c r="N104" i="6"/>
  <c r="P104" i="6"/>
  <c r="J100" i="5"/>
  <c r="AV100" i="1" s="1"/>
  <c r="H100" i="4"/>
  <c r="AH100" i="1" s="1"/>
  <c r="S100" i="3"/>
  <c r="L100" i="5"/>
  <c r="AX100" i="1" s="1"/>
  <c r="Q100" i="5"/>
  <c r="O100" i="6"/>
  <c r="R96" i="5"/>
  <c r="G96" i="5"/>
  <c r="AS96" i="1" s="1"/>
  <c r="T96" i="5"/>
  <c r="E94" i="3"/>
  <c r="Y94" i="1" s="1"/>
  <c r="D108" i="2"/>
  <c r="D108" i="1" s="1"/>
  <c r="S100" i="2"/>
  <c r="S100" i="1" s="1"/>
  <c r="J116" i="3"/>
  <c r="K130" i="6"/>
  <c r="BI130" i="1" s="1"/>
  <c r="I126" i="6"/>
  <c r="BG126" i="1" s="1"/>
  <c r="M122" i="4"/>
  <c r="AM122" i="1" s="1"/>
  <c r="G122" i="4"/>
  <c r="AG122" i="1" s="1"/>
  <c r="E116" i="4"/>
  <c r="AE116" i="1" s="1"/>
  <c r="V116" i="5"/>
  <c r="D130" i="2"/>
  <c r="D130" i="1" s="1"/>
  <c r="I152" i="3"/>
  <c r="AC152" i="1" s="1"/>
  <c r="P144" i="4"/>
  <c r="M160" i="3"/>
  <c r="V160" i="4"/>
  <c r="L78" i="5"/>
  <c r="AX78" i="1" s="1"/>
  <c r="F78" i="4"/>
  <c r="AF78" i="1" s="1"/>
  <c r="K78" i="4"/>
  <c r="AK78" i="1" s="1"/>
  <c r="L78" i="4"/>
  <c r="AL78" i="1" s="1"/>
  <c r="E78" i="6"/>
  <c r="BC78" i="1" s="1"/>
  <c r="M74" i="4"/>
  <c r="AM74" i="1" s="1"/>
  <c r="I74" i="6"/>
  <c r="BG74" i="1" s="1"/>
  <c r="F74" i="4"/>
  <c r="AF74" i="1" s="1"/>
  <c r="F74" i="6"/>
  <c r="BD74" i="1" s="1"/>
  <c r="K74" i="5"/>
  <c r="AW74" i="1" s="1"/>
  <c r="G72" i="3"/>
  <c r="AA72" i="1" s="1"/>
  <c r="Q72" i="4"/>
  <c r="I72" i="6"/>
  <c r="BG72" i="1" s="1"/>
  <c r="F72" i="4"/>
  <c r="AF72" i="1" s="1"/>
  <c r="U72" i="5"/>
  <c r="M72" i="3"/>
  <c r="F72" i="5"/>
  <c r="AR72" i="1" s="1"/>
  <c r="S72" i="6"/>
  <c r="L72" i="4"/>
  <c r="AL72" i="1" s="1"/>
  <c r="D72" i="6"/>
  <c r="BB72" i="1" s="1"/>
  <c r="Q82" i="2"/>
  <c r="Q82" i="1" s="1"/>
  <c r="M74" i="2"/>
  <c r="M74" i="1" s="1"/>
  <c r="P86" i="2"/>
  <c r="P86" i="1" s="1"/>
  <c r="T78" i="2"/>
  <c r="T78" i="1" s="1"/>
  <c r="T72" i="2"/>
  <c r="T72" i="1" s="1"/>
  <c r="J108" i="2"/>
  <c r="J108" i="1" s="1"/>
  <c r="N100" i="2"/>
  <c r="N100" i="1" s="1"/>
  <c r="R94" i="2"/>
  <c r="R94" i="1" s="1"/>
  <c r="U108" i="3"/>
  <c r="N108" i="5"/>
  <c r="AZ108" i="1" s="1"/>
  <c r="D108" i="4"/>
  <c r="AD108" i="1" s="1"/>
  <c r="S108" i="5"/>
  <c r="M108" i="4"/>
  <c r="AM108" i="1" s="1"/>
  <c r="H108" i="3"/>
  <c r="AB108" i="1" s="1"/>
  <c r="E108" i="5"/>
  <c r="AQ108" i="1" s="1"/>
  <c r="F108" i="6"/>
  <c r="BD108" i="1" s="1"/>
  <c r="W108" i="6"/>
  <c r="U104" i="3"/>
  <c r="R104" i="5"/>
  <c r="L104" i="4"/>
  <c r="AL104" i="1" s="1"/>
  <c r="S104" i="3"/>
  <c r="H104" i="3"/>
  <c r="AB104" i="1" s="1"/>
  <c r="I104" i="5"/>
  <c r="AU104" i="1" s="1"/>
  <c r="R104" i="6"/>
  <c r="M100" i="3"/>
  <c r="N100" i="5"/>
  <c r="AZ100" i="1" s="1"/>
  <c r="P100" i="4"/>
  <c r="W100" i="3"/>
  <c r="P100" i="5"/>
  <c r="U100" i="5"/>
  <c r="S100" i="6"/>
  <c r="V96" i="5"/>
  <c r="P96" i="6"/>
  <c r="M96" i="6"/>
  <c r="M108" i="2"/>
  <c r="M108" i="1" s="1"/>
  <c r="H104" i="2"/>
  <c r="H104" i="1" s="1"/>
  <c r="K100" i="2"/>
  <c r="K100" i="1" s="1"/>
  <c r="R130" i="2"/>
  <c r="R130" i="1" s="1"/>
  <c r="F130" i="5"/>
  <c r="AR130" i="1" s="1"/>
  <c r="H130" i="6"/>
  <c r="BF130" i="1" s="1"/>
  <c r="F126" i="3"/>
  <c r="Z126" i="1" s="1"/>
  <c r="T116" i="5"/>
  <c r="O116" i="6"/>
  <c r="H126" i="2"/>
  <c r="H126" i="1" s="1"/>
  <c r="U152" i="3"/>
  <c r="L144" i="3"/>
  <c r="Q144" i="5"/>
  <c r="L174" i="2"/>
  <c r="L174" i="1" s="1"/>
  <c r="J160" i="3"/>
  <c r="U58" i="6"/>
  <c r="U62" i="6"/>
  <c r="W64" i="2"/>
  <c r="W64" i="1" s="1"/>
  <c r="U66" i="6"/>
  <c r="T70" i="6"/>
  <c r="U90" i="6"/>
  <c r="W94" i="2"/>
  <c r="W94" i="1" s="1"/>
  <c r="W98" i="6"/>
  <c r="W102" i="6"/>
  <c r="W106" i="6"/>
  <c r="W110" i="6"/>
  <c r="V114" i="6"/>
  <c r="U122" i="6"/>
  <c r="N74" i="4"/>
  <c r="AN74" i="1" s="1"/>
  <c r="J74" i="6"/>
  <c r="BH74" i="1" s="1"/>
  <c r="G74" i="4"/>
  <c r="AG74" i="1" s="1"/>
  <c r="O74" i="5"/>
  <c r="BA74" i="1" s="1"/>
  <c r="K72" i="3"/>
  <c r="U72" i="4"/>
  <c r="M72" i="6"/>
  <c r="N72" i="4"/>
  <c r="AN72" i="1" s="1"/>
  <c r="F72" i="6"/>
  <c r="BD72" i="1" s="1"/>
  <c r="Q72" i="3"/>
  <c r="J72" i="5"/>
  <c r="AV72" i="1" s="1"/>
  <c r="W72" i="6"/>
  <c r="P72" i="4"/>
  <c r="H72" i="6"/>
  <c r="BF72" i="1" s="1"/>
  <c r="M82" i="2"/>
  <c r="M82" i="1" s="1"/>
  <c r="I74" i="2"/>
  <c r="I74" i="1" s="1"/>
  <c r="L86" i="2"/>
  <c r="L86" i="1" s="1"/>
  <c r="L78" i="2"/>
  <c r="L78" i="1" s="1"/>
  <c r="P72" i="2"/>
  <c r="P72" i="1" s="1"/>
  <c r="F108" i="2"/>
  <c r="F108" i="1" s="1"/>
  <c r="J100" i="2"/>
  <c r="J100" i="1" s="1"/>
  <c r="N94" i="2"/>
  <c r="N94" i="1" s="1"/>
  <c r="G108" i="4"/>
  <c r="AG108" i="1" s="1"/>
  <c r="R108" i="5"/>
  <c r="H108" i="4"/>
  <c r="AH108" i="1" s="1"/>
  <c r="W108" i="5"/>
  <c r="Q108" i="4"/>
  <c r="L108" i="3"/>
  <c r="M108" i="5"/>
  <c r="AY108" i="1" s="1"/>
  <c r="J108" i="6"/>
  <c r="BH108" i="1" s="1"/>
  <c r="D108" i="6"/>
  <c r="BB108" i="1" s="1"/>
  <c r="G104" i="4"/>
  <c r="AG104" i="1" s="1"/>
  <c r="V104" i="5"/>
  <c r="P104" i="4"/>
  <c r="E104" i="4"/>
  <c r="AE104" i="1" s="1"/>
  <c r="L104" i="3"/>
  <c r="Q104" i="5"/>
  <c r="G104" i="6"/>
  <c r="BE104" i="1" s="1"/>
  <c r="Q100" i="3"/>
  <c r="R100" i="5"/>
  <c r="G100" i="5"/>
  <c r="AS100" i="1" s="1"/>
  <c r="E100" i="4"/>
  <c r="AE100" i="1" s="1"/>
  <c r="T100" i="5"/>
  <c r="M100" i="6"/>
  <c r="P100" i="6"/>
  <c r="O96" i="6"/>
  <c r="T96" i="6"/>
  <c r="Q96" i="6"/>
  <c r="K94" i="4"/>
  <c r="AK94" i="1" s="1"/>
  <c r="K94" i="5"/>
  <c r="AW94" i="1" s="1"/>
  <c r="I94" i="6"/>
  <c r="BG94" i="1" s="1"/>
  <c r="Q104" i="2"/>
  <c r="Q104" i="1" s="1"/>
  <c r="D104" i="2"/>
  <c r="D104" i="1" s="1"/>
  <c r="S94" i="2"/>
  <c r="S94" i="1" s="1"/>
  <c r="N130" i="2"/>
  <c r="N130" i="1" s="1"/>
  <c r="N130" i="5"/>
  <c r="AZ130" i="1" s="1"/>
  <c r="H122" i="5"/>
  <c r="AT122" i="1" s="1"/>
  <c r="U116" i="6"/>
  <c r="S116" i="6"/>
  <c r="P116" i="4"/>
  <c r="V152" i="3"/>
  <c r="Q144" i="4"/>
  <c r="M144" i="6"/>
  <c r="R160" i="3"/>
  <c r="O72" i="3"/>
  <c r="D72" i="5"/>
  <c r="AP72" i="1" s="1"/>
  <c r="Q72" i="6"/>
  <c r="R72" i="4"/>
  <c r="J72" i="6"/>
  <c r="BH72" i="1" s="1"/>
  <c r="U72" i="3"/>
  <c r="N72" i="5"/>
  <c r="AZ72" i="1" s="1"/>
  <c r="F72" i="3"/>
  <c r="Z72" i="1" s="1"/>
  <c r="T72" i="4"/>
  <c r="L72" i="6"/>
  <c r="V104" i="2"/>
  <c r="V104" i="1" s="1"/>
  <c r="F100" i="2"/>
  <c r="F100" i="1" s="1"/>
  <c r="J94" i="2"/>
  <c r="J94" i="1" s="1"/>
  <c r="L108" i="4"/>
  <c r="AL108" i="1" s="1"/>
  <c r="G108" i="3"/>
  <c r="AA108" i="1" s="1"/>
  <c r="U108" i="4"/>
  <c r="T108" i="3"/>
  <c r="Q108" i="5"/>
  <c r="N108" i="6"/>
  <c r="H108" i="6"/>
  <c r="BF108" i="1" s="1"/>
  <c r="K104" i="4"/>
  <c r="AK104" i="1" s="1"/>
  <c r="F104" i="3"/>
  <c r="Z104" i="1" s="1"/>
  <c r="T104" i="4"/>
  <c r="M104" i="4"/>
  <c r="AM104" i="1" s="1"/>
  <c r="P104" i="3"/>
  <c r="U104" i="5"/>
  <c r="O104" i="6"/>
  <c r="U100" i="3"/>
  <c r="V100" i="5"/>
  <c r="K100" i="5"/>
  <c r="AW100" i="1" s="1"/>
  <c r="I100" i="4"/>
  <c r="AI100" i="1" s="1"/>
  <c r="T100" i="3"/>
  <c r="Q100" i="6"/>
  <c r="T100" i="6"/>
  <c r="S96" i="6"/>
  <c r="O96" i="3"/>
  <c r="T96" i="3"/>
  <c r="O94" i="4"/>
  <c r="AO94" i="1" s="1"/>
  <c r="E104" i="2"/>
  <c r="E104" i="1" s="1"/>
  <c r="P94" i="2"/>
  <c r="P94" i="1" s="1"/>
  <c r="F126" i="2"/>
  <c r="F126" i="1" s="1"/>
  <c r="H130" i="4"/>
  <c r="AH130" i="1" s="1"/>
  <c r="I126" i="5"/>
  <c r="AU126" i="1" s="1"/>
  <c r="R116" i="4"/>
  <c r="T116" i="6"/>
  <c r="W116" i="3"/>
  <c r="O152" i="3"/>
  <c r="V144" i="5"/>
  <c r="O144" i="6"/>
  <c r="V160" i="3"/>
  <c r="S104" i="5"/>
  <c r="I104" i="4"/>
  <c r="AI104" i="1" s="1"/>
  <c r="D104" i="3"/>
  <c r="X104" i="1" s="1"/>
  <c r="R104" i="4"/>
  <c r="M104" i="6"/>
  <c r="K104" i="6"/>
  <c r="BI104" i="1" s="1"/>
  <c r="T104" i="6"/>
  <c r="W100" i="4"/>
  <c r="N100" i="3"/>
  <c r="T100" i="4"/>
  <c r="O100" i="3"/>
  <c r="P100" i="3"/>
  <c r="M100" i="5"/>
  <c r="AY100" i="1" s="1"/>
  <c r="N100" i="6"/>
  <c r="L100" i="6"/>
  <c r="W96" i="4"/>
  <c r="R96" i="3"/>
  <c r="L96" i="6"/>
  <c r="U96" i="4"/>
  <c r="P96" i="3"/>
  <c r="G94" i="6"/>
  <c r="BE94" i="1" s="1"/>
  <c r="T94" i="4"/>
  <c r="M94" i="4"/>
  <c r="AM94" i="1" s="1"/>
  <c r="P94" i="3"/>
  <c r="Q108" i="2"/>
  <c r="Q108" i="1" s="1"/>
  <c r="P108" i="2"/>
  <c r="P108" i="1" s="1"/>
  <c r="T94" i="2"/>
  <c r="T94" i="1" s="1"/>
  <c r="G104" i="2"/>
  <c r="G104" i="1" s="1"/>
  <c r="V116" i="3"/>
  <c r="J126" i="2"/>
  <c r="J126" i="1" s="1"/>
  <c r="G130" i="4"/>
  <c r="AG130" i="1" s="1"/>
  <c r="E130" i="5"/>
  <c r="AQ130" i="1" s="1"/>
  <c r="N126" i="5"/>
  <c r="AZ126" i="1" s="1"/>
  <c r="H126" i="5"/>
  <c r="AT126" i="1" s="1"/>
  <c r="E122" i="4"/>
  <c r="AE122" i="1" s="1"/>
  <c r="P116" i="5"/>
  <c r="S116" i="4"/>
  <c r="P116" i="6"/>
  <c r="L116" i="3"/>
  <c r="I138" i="3"/>
  <c r="AC138" i="1" s="1"/>
  <c r="V144" i="4"/>
  <c r="W144" i="3"/>
  <c r="V144" i="6"/>
  <c r="W160" i="3"/>
  <c r="M160" i="6"/>
  <c r="P160" i="6"/>
  <c r="H96" i="2"/>
  <c r="H96" i="1" s="1"/>
  <c r="L148" i="6"/>
  <c r="E200" i="2"/>
  <c r="E200" i="1" s="1"/>
  <c r="L232" i="6"/>
  <c r="N244" i="6"/>
  <c r="T144" i="3"/>
  <c r="N144" i="3"/>
  <c r="T144" i="4"/>
  <c r="S144" i="6"/>
  <c r="W56" i="6"/>
  <c r="L56" i="3"/>
  <c r="K68" i="4"/>
  <c r="AK68" i="1" s="1"/>
  <c r="P148" i="6"/>
  <c r="G200" i="3"/>
  <c r="AA200" i="1" s="1"/>
  <c r="Q244" i="6"/>
  <c r="J56" i="6"/>
  <c r="BH56" i="1" s="1"/>
  <c r="D68" i="2"/>
  <c r="D68" i="1" s="1"/>
  <c r="K124" i="6"/>
  <c r="BI124" i="1" s="1"/>
  <c r="S144" i="4"/>
  <c r="U144" i="5"/>
  <c r="Q140" i="4"/>
  <c r="M72" i="2"/>
  <c r="M72" i="1" s="1"/>
  <c r="D74" i="2"/>
  <c r="D74" i="1" s="1"/>
  <c r="P78" i="2"/>
  <c r="P78" i="1" s="1"/>
  <c r="D86" i="2"/>
  <c r="D86" i="1" s="1"/>
  <c r="W100" i="2"/>
  <c r="W100" i="1" s="1"/>
  <c r="L104" i="2"/>
  <c r="L104" i="1" s="1"/>
  <c r="O108" i="2"/>
  <c r="O108" i="1" s="1"/>
  <c r="P116" i="2"/>
  <c r="P116" i="1" s="1"/>
  <c r="L126" i="2"/>
  <c r="L126" i="1" s="1"/>
  <c r="G130" i="2"/>
  <c r="G130" i="1" s="1"/>
  <c r="G138" i="4"/>
  <c r="AG138" i="1" s="1"/>
  <c r="U142" i="6"/>
  <c r="V144" i="2"/>
  <c r="V144" i="1" s="1"/>
  <c r="U150" i="6"/>
  <c r="U154" i="6"/>
  <c r="O160" i="2"/>
  <c r="O160" i="1" s="1"/>
  <c r="O166" i="6"/>
  <c r="L170" i="4"/>
  <c r="AL170" i="1" s="1"/>
  <c r="K174" i="5"/>
  <c r="AW174" i="1" s="1"/>
  <c r="O108" i="3"/>
  <c r="D108" i="5"/>
  <c r="AP108" i="1" s="1"/>
  <c r="P108" i="3"/>
  <c r="I108" i="5"/>
  <c r="AU108" i="1" s="1"/>
  <c r="U108" i="6"/>
  <c r="O108" i="6"/>
  <c r="E104" i="3"/>
  <c r="Y104" i="1" s="1"/>
  <c r="W104" i="4"/>
  <c r="N104" i="3"/>
  <c r="K104" i="5"/>
  <c r="AW104" i="1" s="1"/>
  <c r="W104" i="3"/>
  <c r="P104" i="5"/>
  <c r="J104" i="4"/>
  <c r="AJ104" i="1" s="1"/>
  <c r="E104" i="6"/>
  <c r="BC104" i="1" s="1"/>
  <c r="V104" i="6"/>
  <c r="L104" i="6"/>
  <c r="O100" i="4"/>
  <c r="AO100" i="1" s="1"/>
  <c r="F100" i="3"/>
  <c r="Z100" i="1" s="1"/>
  <c r="L100" i="4"/>
  <c r="AL100" i="1" s="1"/>
  <c r="D100" i="6"/>
  <c r="BB100" i="1" s="1"/>
  <c r="Q100" i="4"/>
  <c r="H100" i="3"/>
  <c r="AB100" i="1" s="1"/>
  <c r="E100" i="5"/>
  <c r="AQ100" i="1" s="1"/>
  <c r="F100" i="6"/>
  <c r="BD100" i="1" s="1"/>
  <c r="W100" i="6"/>
  <c r="G96" i="4"/>
  <c r="AG96" i="1" s="1"/>
  <c r="W96" i="6"/>
  <c r="S96" i="5"/>
  <c r="M96" i="4"/>
  <c r="AM96" i="1" s="1"/>
  <c r="U96" i="6"/>
  <c r="U96" i="5"/>
  <c r="W94" i="4"/>
  <c r="D94" i="4"/>
  <c r="AD94" i="1" s="1"/>
  <c r="K94" i="3"/>
  <c r="Q94" i="6"/>
  <c r="R94" i="6"/>
  <c r="M94" i="2"/>
  <c r="M94" i="1" s="1"/>
  <c r="T100" i="2"/>
  <c r="T100" i="1" s="1"/>
  <c r="W104" i="2"/>
  <c r="W104" i="1" s="1"/>
  <c r="D122" i="4"/>
  <c r="AD122" i="1" s="1"/>
  <c r="J130" i="2"/>
  <c r="J130" i="1" s="1"/>
  <c r="H130" i="3"/>
  <c r="AB130" i="1" s="1"/>
  <c r="U130" i="4"/>
  <c r="J122" i="4"/>
  <c r="AJ122" i="1" s="1"/>
  <c r="K122" i="5"/>
  <c r="AW122" i="1" s="1"/>
  <c r="Q116" i="4"/>
  <c r="U116" i="5"/>
  <c r="W116" i="5"/>
  <c r="L122" i="4"/>
  <c r="AL122" i="1" s="1"/>
  <c r="W126" i="2"/>
  <c r="W126" i="1" s="1"/>
  <c r="R152" i="3"/>
  <c r="V148" i="3"/>
  <c r="U144" i="3"/>
  <c r="P144" i="5"/>
  <c r="N144" i="6"/>
  <c r="P140" i="4"/>
  <c r="Q160" i="3"/>
  <c r="U160" i="4"/>
  <c r="T160" i="4"/>
  <c r="L100" i="3"/>
  <c r="I100" i="5"/>
  <c r="AU100" i="1" s="1"/>
  <c r="J100" i="6"/>
  <c r="BH100" i="1" s="1"/>
  <c r="H100" i="6"/>
  <c r="BF100" i="1" s="1"/>
  <c r="S96" i="4"/>
  <c r="N96" i="3"/>
  <c r="W96" i="5"/>
  <c r="Q96" i="4"/>
  <c r="L96" i="3"/>
  <c r="N96" i="6"/>
  <c r="J94" i="5"/>
  <c r="AV94" i="1" s="1"/>
  <c r="H94" i="4"/>
  <c r="AH94" i="1" s="1"/>
  <c r="I94" i="4"/>
  <c r="AI94" i="1" s="1"/>
  <c r="H94" i="3"/>
  <c r="AB94" i="1" s="1"/>
  <c r="V94" i="6"/>
  <c r="N126" i="2"/>
  <c r="N126" i="1" s="1"/>
  <c r="G122" i="3"/>
  <c r="AA122" i="1" s="1"/>
  <c r="N122" i="4"/>
  <c r="AN122" i="1" s="1"/>
  <c r="I122" i="6"/>
  <c r="BG122" i="1" s="1"/>
  <c r="U116" i="4"/>
  <c r="N116" i="6"/>
  <c r="L116" i="6"/>
  <c r="T116" i="4"/>
  <c r="Q148" i="6"/>
  <c r="R144" i="4"/>
  <c r="T144" i="5"/>
  <c r="R144" i="6"/>
  <c r="V160" i="5"/>
  <c r="U160" i="5"/>
  <c r="P148" i="4"/>
  <c r="Q148" i="5"/>
  <c r="U148" i="4"/>
  <c r="R148" i="5"/>
  <c r="O148" i="6"/>
  <c r="V148" i="5"/>
  <c r="M148" i="3"/>
  <c r="S148" i="4"/>
  <c r="U148" i="6"/>
  <c r="Q148" i="3"/>
  <c r="K148" i="3"/>
  <c r="N148" i="6"/>
  <c r="U148" i="3"/>
  <c r="O148" i="3"/>
  <c r="R148" i="6"/>
  <c r="L148" i="3"/>
  <c r="W148" i="5"/>
  <c r="S148" i="3"/>
  <c r="P148" i="3"/>
  <c r="J148" i="3"/>
  <c r="W148" i="3"/>
  <c r="S148" i="6"/>
  <c r="J60" i="2"/>
  <c r="J60" i="1" s="1"/>
  <c r="I60" i="2"/>
  <c r="I60" i="1" s="1"/>
  <c r="H60" i="2"/>
  <c r="H60" i="1" s="1"/>
  <c r="T60" i="3"/>
  <c r="M60" i="5"/>
  <c r="AY60" i="1" s="1"/>
  <c r="G60" i="4"/>
  <c r="AG60" i="1" s="1"/>
  <c r="R60" i="5"/>
  <c r="H60" i="4"/>
  <c r="AH60" i="1" s="1"/>
  <c r="W60" i="5"/>
  <c r="M60" i="4"/>
  <c r="AM60" i="1" s="1"/>
  <c r="E60" i="6"/>
  <c r="BC60" i="1" s="1"/>
  <c r="R60" i="6"/>
  <c r="H60" i="6"/>
  <c r="BF60" i="1" s="1"/>
  <c r="S60" i="2"/>
  <c r="S60" i="1" s="1"/>
  <c r="F60" i="2"/>
  <c r="F60" i="1" s="1"/>
  <c r="E60" i="2"/>
  <c r="E60" i="1" s="1"/>
  <c r="D60" i="2"/>
  <c r="D60" i="1" s="1"/>
  <c r="F60" i="4"/>
  <c r="AF60" i="1" s="1"/>
  <c r="Q60" i="5"/>
  <c r="K60" i="4"/>
  <c r="AK60" i="1" s="1"/>
  <c r="V60" i="5"/>
  <c r="L60" i="4"/>
  <c r="AL60" i="1" s="1"/>
  <c r="G60" i="3"/>
  <c r="AA60" i="1" s="1"/>
  <c r="Q60" i="4"/>
  <c r="I60" i="6"/>
  <c r="BG60" i="1" s="1"/>
  <c r="V60" i="6"/>
  <c r="L60" i="6"/>
  <c r="O60" i="2"/>
  <c r="O60" i="1" s="1"/>
  <c r="J60" i="4"/>
  <c r="AJ60" i="1" s="1"/>
  <c r="U60" i="5"/>
  <c r="O60" i="4"/>
  <c r="AO60" i="1" s="1"/>
  <c r="F60" i="3"/>
  <c r="Z60" i="1" s="1"/>
  <c r="P60" i="4"/>
  <c r="K60" i="3"/>
  <c r="U60" i="4"/>
  <c r="M60" i="6"/>
  <c r="G60" i="6"/>
  <c r="BE60" i="1" s="1"/>
  <c r="P60" i="6"/>
  <c r="K60" i="2"/>
  <c r="K60" i="1" s="1"/>
  <c r="Q60" i="6"/>
  <c r="K60" i="6"/>
  <c r="BI60" i="1" s="1"/>
  <c r="T60" i="6"/>
  <c r="G60" i="2"/>
  <c r="G60" i="1" s="1"/>
  <c r="N60" i="4"/>
  <c r="AN60" i="1" s="1"/>
  <c r="E60" i="3"/>
  <c r="Y60" i="1" s="1"/>
  <c r="S60" i="4"/>
  <c r="J60" i="3"/>
  <c r="T60" i="4"/>
  <c r="O60" i="3"/>
  <c r="U60" i="2"/>
  <c r="U60" i="1" s="1"/>
  <c r="D60" i="3"/>
  <c r="X60" i="1" s="1"/>
  <c r="R60" i="4"/>
  <c r="I60" i="3"/>
  <c r="AC60" i="1" s="1"/>
  <c r="W60" i="4"/>
  <c r="N60" i="3"/>
  <c r="G60" i="5"/>
  <c r="AS60" i="1" s="1"/>
  <c r="S60" i="3"/>
  <c r="H60" i="5"/>
  <c r="AT60" i="1" s="1"/>
  <c r="U60" i="6"/>
  <c r="O60" i="6"/>
  <c r="W60" i="3"/>
  <c r="L60" i="5"/>
  <c r="AX60" i="1" s="1"/>
  <c r="F60" i="6"/>
  <c r="BD60" i="1" s="1"/>
  <c r="U140" i="6"/>
  <c r="L140" i="6"/>
  <c r="U140" i="2"/>
  <c r="U140" i="1" s="1"/>
  <c r="R140" i="4"/>
  <c r="W140" i="4"/>
  <c r="P140" i="6"/>
  <c r="R140" i="3"/>
  <c r="V140" i="3"/>
  <c r="L140" i="3"/>
  <c r="V140" i="4"/>
  <c r="T140" i="5"/>
  <c r="K140" i="3"/>
  <c r="M140" i="3"/>
  <c r="U140" i="4"/>
  <c r="T140" i="4"/>
  <c r="Q140" i="5"/>
  <c r="S140" i="4"/>
  <c r="P140" i="3"/>
  <c r="S140" i="5"/>
  <c r="O140" i="6"/>
  <c r="Q140" i="6"/>
  <c r="S140" i="3"/>
  <c r="T140" i="3"/>
  <c r="V140" i="6"/>
  <c r="W140" i="6"/>
  <c r="R56" i="3"/>
  <c r="T56" i="6"/>
  <c r="Q96" i="2"/>
  <c r="Q96" i="1" s="1"/>
  <c r="U96" i="3"/>
  <c r="K96" i="6"/>
  <c r="BI96" i="1" s="1"/>
  <c r="D96" i="4"/>
  <c r="AD96" i="1" s="1"/>
  <c r="D96" i="6"/>
  <c r="BB96" i="1" s="1"/>
  <c r="E96" i="4"/>
  <c r="AE96" i="1" s="1"/>
  <c r="I96" i="6"/>
  <c r="BG96" i="1" s="1"/>
  <c r="F96" i="4"/>
  <c r="AF96" i="1" s="1"/>
  <c r="R96" i="6"/>
  <c r="I96" i="2"/>
  <c r="I96" i="1" s="1"/>
  <c r="G96" i="2"/>
  <c r="G96" i="1" s="1"/>
  <c r="M96" i="2"/>
  <c r="M96" i="1" s="1"/>
  <c r="T96" i="2"/>
  <c r="T96" i="1" s="1"/>
  <c r="E96" i="3"/>
  <c r="Y96" i="1" s="1"/>
  <c r="F96" i="5"/>
  <c r="AR96" i="1" s="1"/>
  <c r="J96" i="3"/>
  <c r="T96" i="4"/>
  <c r="K96" i="3"/>
  <c r="D96" i="5"/>
  <c r="AP96" i="1" s="1"/>
  <c r="H96" i="3"/>
  <c r="AB96" i="1" s="1"/>
  <c r="I96" i="5"/>
  <c r="AU96" i="1" s="1"/>
  <c r="P152" i="3"/>
  <c r="K152" i="6"/>
  <c r="BI152" i="1" s="1"/>
  <c r="T152" i="3"/>
  <c r="R152" i="4"/>
  <c r="O152" i="6"/>
  <c r="V152" i="2"/>
  <c r="V152" i="1" s="1"/>
  <c r="M152" i="4"/>
  <c r="AM152" i="1" s="1"/>
  <c r="V152" i="4"/>
  <c r="W152" i="4"/>
  <c r="T152" i="4"/>
  <c r="W152" i="6"/>
  <c r="S152" i="4"/>
  <c r="N152" i="2"/>
  <c r="N152" i="1" s="1"/>
  <c r="F152" i="5"/>
  <c r="AR152" i="1" s="1"/>
  <c r="K152" i="5"/>
  <c r="AW152" i="1" s="1"/>
  <c r="P152" i="5"/>
  <c r="E152" i="5"/>
  <c r="AQ152" i="1" s="1"/>
  <c r="P152" i="2"/>
  <c r="P152" i="1" s="1"/>
  <c r="N152" i="5"/>
  <c r="AZ152" i="1" s="1"/>
  <c r="W152" i="3"/>
  <c r="F152" i="2"/>
  <c r="F152" i="1" s="1"/>
  <c r="R152" i="5"/>
  <c r="S152" i="5"/>
  <c r="T152" i="5"/>
  <c r="I152" i="5"/>
  <c r="AU152" i="1" s="1"/>
  <c r="F152" i="4"/>
  <c r="AF152" i="1" s="1"/>
  <c r="K152" i="4"/>
  <c r="AK152" i="1" s="1"/>
  <c r="P152" i="4"/>
  <c r="V152" i="5"/>
  <c r="N152" i="3"/>
  <c r="K152" i="3"/>
  <c r="L112" i="6"/>
  <c r="T112" i="4"/>
  <c r="S112" i="6"/>
  <c r="E112" i="5"/>
  <c r="AQ112" i="1" s="1"/>
  <c r="M112" i="3"/>
  <c r="V112" i="6"/>
  <c r="H112" i="5"/>
  <c r="AT112" i="1" s="1"/>
  <c r="P112" i="3"/>
  <c r="F112" i="2"/>
  <c r="F112" i="1" s="1"/>
  <c r="O112" i="5"/>
  <c r="BA112" i="1" s="1"/>
  <c r="W112" i="3"/>
  <c r="I112" i="2"/>
  <c r="I112" i="1" s="1"/>
  <c r="H112" i="6"/>
  <c r="BF112" i="1" s="1"/>
  <c r="P112" i="4"/>
  <c r="F112" i="3"/>
  <c r="Z112" i="1" s="1"/>
  <c r="O112" i="6"/>
  <c r="W112" i="4"/>
  <c r="I112" i="3"/>
  <c r="AC112" i="1" s="1"/>
  <c r="R112" i="6"/>
  <c r="D112" i="5"/>
  <c r="AP112" i="1" s="1"/>
  <c r="L112" i="3"/>
  <c r="U112" i="6"/>
  <c r="K112" i="5"/>
  <c r="AW112" i="1" s="1"/>
  <c r="S112" i="3"/>
  <c r="E112" i="2"/>
  <c r="E112" i="1" s="1"/>
  <c r="P112" i="6"/>
  <c r="F112" i="5"/>
  <c r="AR112" i="1" s="1"/>
  <c r="N112" i="3"/>
  <c r="W112" i="6"/>
  <c r="I112" i="5"/>
  <c r="AU112" i="1" s="1"/>
  <c r="Q112" i="3"/>
  <c r="G112" i="2"/>
  <c r="G112" i="1" s="1"/>
  <c r="L112" i="5"/>
  <c r="AX112" i="1" s="1"/>
  <c r="T112" i="3"/>
  <c r="J112" i="2"/>
  <c r="J112" i="1" s="1"/>
  <c r="S112" i="5"/>
  <c r="E112" i="4"/>
  <c r="AE112" i="1" s="1"/>
  <c r="M112" i="2"/>
  <c r="M112" i="1" s="1"/>
  <c r="J112" i="3"/>
  <c r="D112" i="6"/>
  <c r="BB112" i="1" s="1"/>
  <c r="L112" i="4"/>
  <c r="AL112" i="1" s="1"/>
  <c r="T112" i="2"/>
  <c r="T112" i="1" s="1"/>
  <c r="K112" i="6"/>
  <c r="BI112" i="1" s="1"/>
  <c r="S112" i="4"/>
  <c r="E112" i="3"/>
  <c r="Y112" i="1" s="1"/>
  <c r="N112" i="6"/>
  <c r="V112" i="4"/>
  <c r="H112" i="3"/>
  <c r="AB112" i="1" s="1"/>
  <c r="Q112" i="6"/>
  <c r="G112" i="5"/>
  <c r="AS112" i="1" s="1"/>
  <c r="O112" i="3"/>
  <c r="I56" i="2"/>
  <c r="I56" i="1" s="1"/>
  <c r="T56" i="2"/>
  <c r="T56" i="1" s="1"/>
  <c r="U56" i="5"/>
  <c r="S56" i="3"/>
  <c r="E56" i="2"/>
  <c r="E56" i="1" s="1"/>
  <c r="P56" i="2"/>
  <c r="P56" i="1" s="1"/>
  <c r="I56" i="3"/>
  <c r="AC56" i="1" s="1"/>
  <c r="W56" i="3"/>
  <c r="J56" i="5"/>
  <c r="AV56" i="1" s="1"/>
  <c r="D56" i="5"/>
  <c r="AP56" i="1" s="1"/>
  <c r="F56" i="3"/>
  <c r="Z56" i="1" s="1"/>
  <c r="L56" i="5"/>
  <c r="AX56" i="1" s="1"/>
  <c r="M56" i="6"/>
  <c r="Q56" i="3"/>
  <c r="O56" i="5"/>
  <c r="BA56" i="1" s="1"/>
  <c r="U56" i="6"/>
  <c r="M56" i="3"/>
  <c r="G56" i="5"/>
  <c r="AS56" i="1" s="1"/>
  <c r="V56" i="2"/>
  <c r="V56" i="1" s="1"/>
  <c r="H56" i="3"/>
  <c r="AB56" i="1" s="1"/>
  <c r="W56" i="4"/>
  <c r="G56" i="3"/>
  <c r="AA56" i="1" s="1"/>
  <c r="F56" i="6"/>
  <c r="BD56" i="1" s="1"/>
  <c r="J56" i="4"/>
  <c r="AJ56" i="1" s="1"/>
  <c r="O56" i="4"/>
  <c r="AO56" i="1" s="1"/>
  <c r="P56" i="4"/>
  <c r="Q56" i="4"/>
  <c r="G56" i="6"/>
  <c r="BE56" i="1" s="1"/>
  <c r="O56" i="6"/>
  <c r="V56" i="4"/>
  <c r="F56" i="5"/>
  <c r="AR56" i="1" s="1"/>
  <c r="K56" i="5"/>
  <c r="AW56" i="1" s="1"/>
  <c r="H56" i="5"/>
  <c r="AT56" i="1" s="1"/>
  <c r="S56" i="6"/>
  <c r="R56" i="2"/>
  <c r="R56" i="1" s="1"/>
  <c r="L56" i="2"/>
  <c r="L56" i="1" s="1"/>
  <c r="P56" i="3"/>
  <c r="I56" i="5"/>
  <c r="AU56" i="1" s="1"/>
  <c r="U56" i="3"/>
  <c r="N56" i="5"/>
  <c r="AZ56" i="1" s="1"/>
  <c r="D56" i="4"/>
  <c r="AD56" i="1" s="1"/>
  <c r="S56" i="5"/>
  <c r="E56" i="4"/>
  <c r="AE56" i="1" s="1"/>
  <c r="P56" i="5"/>
  <c r="N56" i="6"/>
  <c r="D56" i="6"/>
  <c r="BB56" i="1" s="1"/>
  <c r="K56" i="2"/>
  <c r="K56" i="1" s="1"/>
  <c r="N56" i="2"/>
  <c r="N56" i="1" s="1"/>
  <c r="H56" i="2"/>
  <c r="H56" i="1" s="1"/>
  <c r="T56" i="3"/>
  <c r="M56" i="5"/>
  <c r="AY56" i="1" s="1"/>
  <c r="G56" i="4"/>
  <c r="AG56" i="1" s="1"/>
  <c r="R56" i="5"/>
  <c r="H56" i="4"/>
  <c r="AH56" i="1" s="1"/>
  <c r="W56" i="5"/>
  <c r="I56" i="4"/>
  <c r="AI56" i="1" s="1"/>
  <c r="T56" i="5"/>
  <c r="R56" i="6"/>
  <c r="H56" i="6"/>
  <c r="BF56" i="1" s="1"/>
  <c r="G56" i="2"/>
  <c r="G56" i="1" s="1"/>
  <c r="J56" i="2"/>
  <c r="J56" i="1" s="1"/>
  <c r="D56" i="2"/>
  <c r="D56" i="1" s="1"/>
  <c r="F56" i="4"/>
  <c r="AF56" i="1" s="1"/>
  <c r="Q56" i="5"/>
  <c r="K56" i="4"/>
  <c r="AK56" i="1" s="1"/>
  <c r="V56" i="5"/>
  <c r="L56" i="4"/>
  <c r="AL56" i="1" s="1"/>
  <c r="E56" i="6"/>
  <c r="BC56" i="1" s="1"/>
  <c r="M56" i="4"/>
  <c r="AM56" i="1" s="1"/>
  <c r="I56" i="6"/>
  <c r="BG56" i="1" s="1"/>
  <c r="V56" i="6"/>
  <c r="L56" i="6"/>
  <c r="Q56" i="2"/>
  <c r="Q56" i="1" s="1"/>
  <c r="N56" i="4"/>
  <c r="AN56" i="1" s="1"/>
  <c r="E56" i="3"/>
  <c r="Y56" i="1" s="1"/>
  <c r="S56" i="4"/>
  <c r="J56" i="3"/>
  <c r="T56" i="4"/>
  <c r="K56" i="3"/>
  <c r="U56" i="4"/>
  <c r="Q56" i="6"/>
  <c r="K56" i="6"/>
  <c r="BI56" i="1" s="1"/>
  <c r="Q68" i="2"/>
  <c r="Q68" i="1" s="1"/>
  <c r="U68" i="3"/>
  <c r="P68" i="5"/>
  <c r="L68" i="5"/>
  <c r="AX68" i="1" s="1"/>
  <c r="Q68" i="6"/>
  <c r="M68" i="2"/>
  <c r="M68" i="1" s="1"/>
  <c r="L68" i="2"/>
  <c r="L68" i="1" s="1"/>
  <c r="J68" i="4"/>
  <c r="AJ68" i="1" s="1"/>
  <c r="E68" i="6"/>
  <c r="BC68" i="1" s="1"/>
  <c r="I68" i="2"/>
  <c r="I68" i="1" s="1"/>
  <c r="H68" i="2"/>
  <c r="H68" i="1" s="1"/>
  <c r="J68" i="2"/>
  <c r="J68" i="1" s="1"/>
  <c r="R68" i="3"/>
  <c r="F68" i="4"/>
  <c r="AF68" i="1" s="1"/>
  <c r="W68" i="5"/>
  <c r="V68" i="5"/>
  <c r="O68" i="5"/>
  <c r="BA68" i="1" s="1"/>
  <c r="W68" i="3"/>
  <c r="E68" i="2"/>
  <c r="E68" i="1" s="1"/>
  <c r="J68" i="5"/>
  <c r="AV68" i="1" s="1"/>
  <c r="N68" i="3"/>
  <c r="W68" i="6"/>
  <c r="E68" i="5"/>
  <c r="AQ68" i="1" s="1"/>
  <c r="W68" i="2"/>
  <c r="W68" i="1" s="1"/>
  <c r="F68" i="2"/>
  <c r="F68" i="1" s="1"/>
  <c r="R68" i="6"/>
  <c r="L68" i="3"/>
  <c r="U68" i="6"/>
  <c r="T68" i="6"/>
  <c r="S68" i="2"/>
  <c r="S68" i="1" s="1"/>
  <c r="G68" i="5"/>
  <c r="AS68" i="1" s="1"/>
  <c r="O68" i="3"/>
  <c r="P68" i="6"/>
  <c r="T68" i="4"/>
  <c r="F68" i="3"/>
  <c r="Z68" i="1" s="1"/>
  <c r="K68" i="6"/>
  <c r="BI68" i="1" s="1"/>
  <c r="S68" i="4"/>
  <c r="O68" i="2"/>
  <c r="O68" i="1" s="1"/>
  <c r="P68" i="3"/>
  <c r="D68" i="5"/>
  <c r="AP68" i="1" s="1"/>
  <c r="F68" i="5"/>
  <c r="AR68" i="1" s="1"/>
  <c r="W68" i="4"/>
  <c r="N68" i="6"/>
  <c r="V68" i="4"/>
  <c r="J68" i="6"/>
  <c r="BH68" i="1" s="1"/>
  <c r="R68" i="4"/>
  <c r="M68" i="6"/>
  <c r="U68" i="4"/>
  <c r="K68" i="3"/>
  <c r="L68" i="6"/>
  <c r="L68" i="4"/>
  <c r="AL68" i="1" s="1"/>
  <c r="T68" i="2"/>
  <c r="T68" i="1" s="1"/>
  <c r="G68" i="6"/>
  <c r="BE68" i="1" s="1"/>
  <c r="O68" i="4"/>
  <c r="AO68" i="1" s="1"/>
  <c r="H68" i="5"/>
  <c r="AT68" i="1" s="1"/>
  <c r="K68" i="5"/>
  <c r="AW68" i="1" s="1"/>
  <c r="S68" i="3"/>
  <c r="J68" i="3"/>
  <c r="O68" i="6"/>
  <c r="H68" i="3"/>
  <c r="AB68" i="1" s="1"/>
  <c r="F68" i="6"/>
  <c r="BD68" i="1" s="1"/>
  <c r="N68" i="4"/>
  <c r="AN68" i="1" s="1"/>
  <c r="V68" i="2"/>
  <c r="V68" i="1" s="1"/>
  <c r="I68" i="6"/>
  <c r="BG68" i="1" s="1"/>
  <c r="Q68" i="4"/>
  <c r="G68" i="3"/>
  <c r="AA68" i="1" s="1"/>
  <c r="D68" i="6"/>
  <c r="BB68" i="1" s="1"/>
  <c r="H68" i="4"/>
  <c r="AH68" i="1" s="1"/>
  <c r="P68" i="2"/>
  <c r="P68" i="1" s="1"/>
  <c r="U68" i="5"/>
  <c r="K68" i="2"/>
  <c r="K68" i="1" s="1"/>
  <c r="U68" i="2"/>
  <c r="U68" i="1" s="1"/>
  <c r="H68" i="6"/>
  <c r="BF68" i="1" s="1"/>
  <c r="P68" i="4"/>
  <c r="S68" i="6"/>
  <c r="Q68" i="3"/>
  <c r="G68" i="2"/>
  <c r="G68" i="1" s="1"/>
  <c r="M68" i="3"/>
  <c r="I68" i="3"/>
  <c r="AC68" i="1" s="1"/>
  <c r="O130" i="3"/>
  <c r="M130" i="3"/>
  <c r="V130" i="3"/>
  <c r="Q130" i="6"/>
  <c r="L130" i="3"/>
  <c r="Q130" i="3"/>
  <c r="Q130" i="4"/>
  <c r="U130" i="6"/>
  <c r="W130" i="4"/>
  <c r="P130" i="4"/>
  <c r="T130" i="5"/>
  <c r="S130" i="6"/>
  <c r="S130" i="5"/>
  <c r="W130" i="6"/>
  <c r="R130" i="5"/>
  <c r="J130" i="3"/>
  <c r="U118" i="6"/>
  <c r="N118" i="3"/>
  <c r="R118" i="4"/>
  <c r="V118" i="4"/>
  <c r="S118" i="3"/>
  <c r="U118" i="3"/>
  <c r="W118" i="3"/>
  <c r="P118" i="4"/>
  <c r="Q118" i="4"/>
  <c r="W134" i="6"/>
  <c r="J200" i="4"/>
  <c r="AJ200" i="1" s="1"/>
  <c r="N200" i="5"/>
  <c r="AZ200" i="1" s="1"/>
  <c r="T200" i="2"/>
  <c r="T200" i="1" s="1"/>
  <c r="Q200" i="5"/>
  <c r="S200" i="2"/>
  <c r="S200" i="1" s="1"/>
  <c r="Q200" i="4"/>
  <c r="U200" i="5"/>
  <c r="J200" i="5"/>
  <c r="AV200" i="1" s="1"/>
  <c r="P200" i="2"/>
  <c r="P200" i="1" s="1"/>
  <c r="M200" i="5"/>
  <c r="AY200" i="1" s="1"/>
  <c r="O200" i="2"/>
  <c r="O200" i="1" s="1"/>
  <c r="V200" i="2"/>
  <c r="V200" i="1" s="1"/>
  <c r="O200" i="3"/>
  <c r="F200" i="3"/>
  <c r="Z200" i="1" s="1"/>
  <c r="U200" i="4"/>
  <c r="P200" i="4"/>
  <c r="L200" i="2"/>
  <c r="L200" i="1" s="1"/>
  <c r="S200" i="4"/>
  <c r="J200" i="6"/>
  <c r="BH200" i="1" s="1"/>
  <c r="R200" i="2"/>
  <c r="R200" i="1" s="1"/>
  <c r="K200" i="3"/>
  <c r="R200" i="5"/>
  <c r="W200" i="2"/>
  <c r="W200" i="1" s="1"/>
  <c r="L200" i="4"/>
  <c r="AL200" i="1" s="1"/>
  <c r="H200" i="2"/>
  <c r="H200" i="1" s="1"/>
  <c r="O200" i="4"/>
  <c r="AO200" i="1" s="1"/>
  <c r="F200" i="6"/>
  <c r="BD200" i="1" s="1"/>
  <c r="M200" i="6"/>
  <c r="R200" i="3"/>
  <c r="D200" i="2"/>
  <c r="D200" i="1" s="1"/>
  <c r="U200" i="3"/>
  <c r="K200" i="2"/>
  <c r="K200" i="1" s="1"/>
  <c r="P200" i="5"/>
  <c r="N200" i="2"/>
  <c r="N200" i="1" s="1"/>
  <c r="W200" i="5"/>
  <c r="M200" i="4"/>
  <c r="AM200" i="1" s="1"/>
  <c r="U200" i="2"/>
  <c r="U200" i="1" s="1"/>
  <c r="P200" i="6"/>
  <c r="F200" i="5"/>
  <c r="AR200" i="1" s="1"/>
  <c r="N200" i="3"/>
  <c r="W200" i="6"/>
  <c r="I200" i="5"/>
  <c r="AU200" i="1" s="1"/>
  <c r="Q200" i="3"/>
  <c r="G200" i="2"/>
  <c r="G200" i="1" s="1"/>
  <c r="L200" i="5"/>
  <c r="AX200" i="1" s="1"/>
  <c r="T200" i="3"/>
  <c r="J200" i="2"/>
  <c r="J200" i="1" s="1"/>
  <c r="S200" i="5"/>
  <c r="I200" i="4"/>
  <c r="AI200" i="1" s="1"/>
  <c r="Q200" i="2"/>
  <c r="Q200" i="1" s="1"/>
  <c r="F200" i="4"/>
  <c r="AF200" i="1" s="1"/>
  <c r="L200" i="6"/>
  <c r="T200" i="4"/>
  <c r="J200" i="3"/>
  <c r="S200" i="6"/>
  <c r="E200" i="5"/>
  <c r="AQ200" i="1" s="1"/>
  <c r="M200" i="3"/>
  <c r="V200" i="6"/>
  <c r="H200" i="5"/>
  <c r="AT200" i="1" s="1"/>
  <c r="P200" i="3"/>
  <c r="F200" i="2"/>
  <c r="F200" i="1" s="1"/>
  <c r="O200" i="5"/>
  <c r="BA200" i="1" s="1"/>
  <c r="E200" i="4"/>
  <c r="AE200" i="1" s="1"/>
  <c r="M200" i="2"/>
  <c r="M200" i="1" s="1"/>
  <c r="W200" i="4"/>
  <c r="I200" i="3"/>
  <c r="AC200" i="1" s="1"/>
  <c r="R200" i="6"/>
  <c r="D200" i="5"/>
  <c r="AP200" i="1" s="1"/>
  <c r="L200" i="3"/>
  <c r="U200" i="6"/>
  <c r="K200" i="5"/>
  <c r="AW200" i="1" s="1"/>
  <c r="W200" i="3"/>
  <c r="I200" i="2"/>
  <c r="I200" i="1" s="1"/>
  <c r="N200" i="6"/>
  <c r="V200" i="4"/>
  <c r="H200" i="3"/>
  <c r="AB200" i="1" s="1"/>
  <c r="Q200" i="6"/>
  <c r="S200" i="3"/>
  <c r="G232" i="3"/>
  <c r="AA232" i="1" s="1"/>
  <c r="V232" i="2"/>
  <c r="V232" i="1" s="1"/>
  <c r="M232" i="2"/>
  <c r="M232" i="1" s="1"/>
  <c r="O232" i="2"/>
  <c r="O232" i="1" s="1"/>
  <c r="D232" i="4"/>
  <c r="AD232" i="1" s="1"/>
  <c r="I232" i="5"/>
  <c r="AU232" i="1" s="1"/>
  <c r="U232" i="4"/>
  <c r="J232" i="4"/>
  <c r="AJ232" i="1" s="1"/>
  <c r="W232" i="5"/>
  <c r="L232" i="5"/>
  <c r="AX232" i="1" s="1"/>
  <c r="U232" i="6"/>
  <c r="O232" i="6"/>
  <c r="R232" i="2"/>
  <c r="R232" i="1" s="1"/>
  <c r="I232" i="2"/>
  <c r="I232" i="1" s="1"/>
  <c r="K232" i="2"/>
  <c r="K232" i="1" s="1"/>
  <c r="M232" i="5"/>
  <c r="AY232" i="1" s="1"/>
  <c r="N232" i="4"/>
  <c r="AN232" i="1" s="1"/>
  <c r="G232" i="4"/>
  <c r="AG232" i="1" s="1"/>
  <c r="P232" i="5"/>
  <c r="F232" i="6"/>
  <c r="BD232" i="1" s="1"/>
  <c r="S232" i="6"/>
  <c r="N232" i="2"/>
  <c r="N232" i="1" s="1"/>
  <c r="V232" i="3"/>
  <c r="E232" i="2"/>
  <c r="E232" i="1" s="1"/>
  <c r="U232" i="3"/>
  <c r="G232" i="2"/>
  <c r="G232" i="1" s="1"/>
  <c r="H232" i="4"/>
  <c r="AH232" i="1" s="1"/>
  <c r="Q232" i="5"/>
  <c r="F232" i="5"/>
  <c r="AR232" i="1" s="1"/>
  <c r="R232" i="4"/>
  <c r="K232" i="4"/>
  <c r="AK232" i="1" s="1"/>
  <c r="T232" i="5"/>
  <c r="J232" i="6"/>
  <c r="BH232" i="1" s="1"/>
  <c r="W232" i="6"/>
  <c r="L232" i="4"/>
  <c r="AL232" i="1" s="1"/>
  <c r="U232" i="5"/>
  <c r="J232" i="5"/>
  <c r="AV232" i="1" s="1"/>
  <c r="V232" i="4"/>
  <c r="O232" i="4"/>
  <c r="AO232" i="1" s="1"/>
  <c r="E232" i="6"/>
  <c r="BC232" i="1" s="1"/>
  <c r="N232" i="6"/>
  <c r="D232" i="6"/>
  <c r="BB232" i="1" s="1"/>
  <c r="J232" i="2"/>
  <c r="J232" i="1" s="1"/>
  <c r="R232" i="3"/>
  <c r="Q232" i="3"/>
  <c r="T232" i="2"/>
  <c r="T232" i="1" s="1"/>
  <c r="W232" i="3"/>
  <c r="F232" i="2"/>
  <c r="F232" i="1" s="1"/>
  <c r="N232" i="3"/>
  <c r="M232" i="3"/>
  <c r="P232" i="2"/>
  <c r="P232" i="1" s="1"/>
  <c r="P232" i="3"/>
  <c r="P232" i="4"/>
  <c r="E232" i="4"/>
  <c r="AE232" i="1" s="1"/>
  <c r="N232" i="5"/>
  <c r="AZ232" i="1" s="1"/>
  <c r="G232" i="5"/>
  <c r="AS232" i="1" s="1"/>
  <c r="S232" i="4"/>
  <c r="R232" i="6"/>
  <c r="H232" i="6"/>
  <c r="BF232" i="1" s="1"/>
  <c r="T232" i="4"/>
  <c r="I232" i="4"/>
  <c r="AI232" i="1" s="1"/>
  <c r="R232" i="5"/>
  <c r="K232" i="5"/>
  <c r="AW232" i="1" s="1"/>
  <c r="W232" i="4"/>
  <c r="I232" i="6"/>
  <c r="BG232" i="1" s="1"/>
  <c r="V232" i="6"/>
  <c r="L244" i="4"/>
  <c r="AL244" i="1" s="1"/>
  <c r="I244" i="5"/>
  <c r="AU244" i="1" s="1"/>
  <c r="N244" i="2"/>
  <c r="N244" i="1" s="1"/>
  <c r="H244" i="2"/>
  <c r="H244" i="1" s="1"/>
  <c r="P244" i="4"/>
  <c r="N244" i="5"/>
  <c r="AZ244" i="1" s="1"/>
  <c r="I244" i="4"/>
  <c r="AI244" i="1" s="1"/>
  <c r="V244" i="3"/>
  <c r="M244" i="4"/>
  <c r="AM244" i="1" s="1"/>
  <c r="H244" i="6"/>
  <c r="BF244" i="1" s="1"/>
  <c r="R244" i="3"/>
  <c r="E244" i="2"/>
  <c r="E244" i="1" s="1"/>
  <c r="H244" i="3"/>
  <c r="AB244" i="1" s="1"/>
  <c r="F244" i="4"/>
  <c r="AF244" i="1" s="1"/>
  <c r="S244" i="5"/>
  <c r="P244" i="2"/>
  <c r="P244" i="1" s="1"/>
  <c r="K244" i="3"/>
  <c r="T244" i="3"/>
  <c r="F244" i="5"/>
  <c r="AR244" i="1" s="1"/>
  <c r="U244" i="4"/>
  <c r="R244" i="4"/>
  <c r="K244" i="4"/>
  <c r="AK244" i="1" s="1"/>
  <c r="G244" i="6"/>
  <c r="BE244" i="1" s="1"/>
  <c r="P244" i="6"/>
  <c r="P244" i="5"/>
  <c r="T244" i="2"/>
  <c r="T244" i="1" s="1"/>
  <c r="O244" i="3"/>
  <c r="G244" i="2"/>
  <c r="G244" i="1" s="1"/>
  <c r="Q244" i="3"/>
  <c r="J244" i="5"/>
  <c r="AV244" i="1" s="1"/>
  <c r="G244" i="5"/>
  <c r="AS244" i="1" s="1"/>
  <c r="V244" i="4"/>
  <c r="O244" i="4"/>
  <c r="AO244" i="1" s="1"/>
  <c r="K244" i="6"/>
  <c r="BI244" i="1" s="1"/>
  <c r="T244" i="6"/>
  <c r="T244" i="5"/>
  <c r="I244" i="2"/>
  <c r="I244" i="1" s="1"/>
  <c r="F244" i="3"/>
  <c r="Z244" i="1" s="1"/>
  <c r="S244" i="3"/>
  <c r="K244" i="2"/>
  <c r="K244" i="1" s="1"/>
  <c r="U244" i="3"/>
  <c r="O244" i="5"/>
  <c r="BA244" i="1" s="1"/>
  <c r="K244" i="5"/>
  <c r="AW244" i="1" s="1"/>
  <c r="D244" i="5"/>
  <c r="AP244" i="1" s="1"/>
  <c r="S244" i="4"/>
  <c r="O244" i="6"/>
  <c r="E244" i="6"/>
  <c r="BC244" i="1" s="1"/>
  <c r="F244" i="6"/>
  <c r="BD244" i="1" s="1"/>
  <c r="L244" i="6"/>
  <c r="M244" i="3"/>
  <c r="J244" i="3"/>
  <c r="W244" i="3"/>
  <c r="O244" i="2"/>
  <c r="O244" i="1" s="1"/>
  <c r="D244" i="4"/>
  <c r="AD244" i="1" s="1"/>
  <c r="U244" i="5"/>
  <c r="H244" i="5"/>
  <c r="AT244" i="1" s="1"/>
  <c r="W244" i="4"/>
  <c r="S244" i="6"/>
  <c r="I244" i="6"/>
  <c r="BG244" i="1" s="1"/>
  <c r="J244" i="6"/>
  <c r="BH244" i="1" s="1"/>
  <c r="F244" i="2"/>
  <c r="F244" i="1" s="1"/>
  <c r="L244" i="2"/>
  <c r="L244" i="1" s="1"/>
  <c r="G244" i="3"/>
  <c r="AA244" i="1" s="1"/>
  <c r="P244" i="3"/>
  <c r="I244" i="3"/>
  <c r="AC244" i="1" s="1"/>
  <c r="T244" i="4"/>
  <c r="Q244" i="4"/>
  <c r="N244" i="4"/>
  <c r="AN244" i="1" s="1"/>
  <c r="G244" i="4"/>
  <c r="AG244" i="1" s="1"/>
  <c r="L244" i="5"/>
  <c r="AX244" i="1" s="1"/>
  <c r="U244" i="2"/>
  <c r="U244" i="1" s="1"/>
  <c r="R244" i="2"/>
  <c r="R244" i="1" s="1"/>
  <c r="Q244" i="5"/>
  <c r="M244" i="2"/>
  <c r="M244" i="1" s="1"/>
  <c r="J244" i="2"/>
  <c r="J244" i="1" s="1"/>
  <c r="D244" i="2"/>
  <c r="D244" i="1" s="1"/>
  <c r="N244" i="3"/>
  <c r="D244" i="3"/>
  <c r="X244" i="1" s="1"/>
  <c r="S244" i="2"/>
  <c r="S244" i="1" s="1"/>
  <c r="H244" i="4"/>
  <c r="AH244" i="1" s="1"/>
  <c r="E244" i="4"/>
  <c r="AE244" i="1" s="1"/>
  <c r="V244" i="5"/>
  <c r="M244" i="5"/>
  <c r="AY244" i="1" s="1"/>
  <c r="E244" i="5"/>
  <c r="AQ244" i="1" s="1"/>
  <c r="W244" i="6"/>
  <c r="M244" i="6"/>
  <c r="E100" i="3"/>
  <c r="Y100" i="1" s="1"/>
  <c r="G100" i="3"/>
  <c r="AA100" i="1" s="1"/>
  <c r="E100" i="6"/>
  <c r="BC100" i="1" s="1"/>
  <c r="N100" i="4"/>
  <c r="AN100" i="1" s="1"/>
  <c r="I100" i="6"/>
  <c r="BG100" i="1" s="1"/>
  <c r="K96" i="4"/>
  <c r="AK96" i="1" s="1"/>
  <c r="K96" i="5"/>
  <c r="AW96" i="1" s="1"/>
  <c r="G96" i="3"/>
  <c r="AA96" i="1" s="1"/>
  <c r="J96" i="4"/>
  <c r="AJ96" i="1" s="1"/>
  <c r="Q94" i="3"/>
  <c r="R94" i="5"/>
  <c r="N94" i="3"/>
  <c r="O94" i="5"/>
  <c r="BA94" i="1" s="1"/>
  <c r="O94" i="3"/>
  <c r="T94" i="5"/>
  <c r="T94" i="3"/>
  <c r="U94" i="5"/>
  <c r="M104" i="2"/>
  <c r="M104" i="1" s="1"/>
  <c r="E96" i="2"/>
  <c r="E96" i="1" s="1"/>
  <c r="P96" i="2"/>
  <c r="P96" i="1" s="1"/>
  <c r="G100" i="2"/>
  <c r="G100" i="1" s="1"/>
  <c r="K126" i="4"/>
  <c r="AK126" i="1" s="1"/>
  <c r="L126" i="4"/>
  <c r="AL126" i="1" s="1"/>
  <c r="L126" i="5"/>
  <c r="AX126" i="1" s="1"/>
  <c r="P122" i="5"/>
  <c r="F122" i="6"/>
  <c r="BD122" i="1" s="1"/>
  <c r="G122" i="6"/>
  <c r="BE122" i="1" s="1"/>
  <c r="W122" i="6"/>
  <c r="L118" i="3"/>
  <c r="V118" i="5"/>
  <c r="U122" i="2"/>
  <c r="U122" i="1" s="1"/>
  <c r="T130" i="2"/>
  <c r="T130" i="1" s="1"/>
  <c r="S130" i="3"/>
  <c r="K122" i="2"/>
  <c r="K122" i="1" s="1"/>
  <c r="G124" i="6"/>
  <c r="BE124" i="1" s="1"/>
  <c r="J152" i="6"/>
  <c r="BH152" i="1" s="1"/>
  <c r="R78" i="6"/>
  <c r="H78" i="6"/>
  <c r="BF78" i="1" s="1"/>
  <c r="W74" i="3"/>
  <c r="L74" i="5"/>
  <c r="AX74" i="1" s="1"/>
  <c r="U74" i="6"/>
  <c r="J74" i="4"/>
  <c r="AJ74" i="1" s="1"/>
  <c r="U74" i="5"/>
  <c r="M74" i="3"/>
  <c r="F74" i="5"/>
  <c r="AR74" i="1" s="1"/>
  <c r="O74" i="6"/>
  <c r="D74" i="4"/>
  <c r="AD74" i="1" s="1"/>
  <c r="S74" i="5"/>
  <c r="J72" i="4"/>
  <c r="AJ72" i="1" s="1"/>
  <c r="I72" i="3"/>
  <c r="AC72" i="1" s="1"/>
  <c r="D72" i="4"/>
  <c r="AD72" i="1" s="1"/>
  <c r="M86" i="2"/>
  <c r="M86" i="1" s="1"/>
  <c r="M78" i="2"/>
  <c r="M78" i="1" s="1"/>
  <c r="V100" i="2"/>
  <c r="V100" i="1" s="1"/>
  <c r="J96" i="2"/>
  <c r="J96" i="1" s="1"/>
  <c r="I104" i="3"/>
  <c r="AC104" i="1" s="1"/>
  <c r="G104" i="5"/>
  <c r="AS104" i="1" s="1"/>
  <c r="H104" i="5"/>
  <c r="AT104" i="1" s="1"/>
  <c r="M104" i="5"/>
  <c r="AY104" i="1" s="1"/>
  <c r="F104" i="6"/>
  <c r="BD104" i="1" s="1"/>
  <c r="I100" i="3"/>
  <c r="AC100" i="1" s="1"/>
  <c r="D100" i="3"/>
  <c r="X100" i="1" s="1"/>
  <c r="G100" i="6"/>
  <c r="BE100" i="1" s="1"/>
  <c r="O96" i="4"/>
  <c r="AO96" i="1" s="1"/>
  <c r="G96" i="6"/>
  <c r="BE96" i="1" s="1"/>
  <c r="O96" i="5"/>
  <c r="BA96" i="1" s="1"/>
  <c r="N96" i="4"/>
  <c r="AN96" i="1" s="1"/>
  <c r="F96" i="6"/>
  <c r="BD96" i="1" s="1"/>
  <c r="G94" i="4"/>
  <c r="AG94" i="1" s="1"/>
  <c r="V94" i="5"/>
  <c r="R94" i="3"/>
  <c r="S94" i="5"/>
  <c r="E94" i="4"/>
  <c r="AE94" i="1" s="1"/>
  <c r="E94" i="6"/>
  <c r="BC94" i="1" s="1"/>
  <c r="F94" i="4"/>
  <c r="AF94" i="1" s="1"/>
  <c r="N94" i="6"/>
  <c r="I104" i="2"/>
  <c r="I104" i="1" s="1"/>
  <c r="Q94" i="2"/>
  <c r="Q94" i="1" s="1"/>
  <c r="L96" i="2"/>
  <c r="L96" i="1" s="1"/>
  <c r="G108" i="2"/>
  <c r="G108" i="1" s="1"/>
  <c r="O96" i="2"/>
  <c r="O96" i="1" s="1"/>
  <c r="L116" i="4"/>
  <c r="AL116" i="1" s="1"/>
  <c r="V130" i="2"/>
  <c r="V130" i="1" s="1"/>
  <c r="R122" i="2"/>
  <c r="R122" i="1" s="1"/>
  <c r="S130" i="4"/>
  <c r="D130" i="4"/>
  <c r="AD130" i="1" s="1"/>
  <c r="N130" i="3"/>
  <c r="Q130" i="5"/>
  <c r="O130" i="6"/>
  <c r="O126" i="4"/>
  <c r="AO126" i="1" s="1"/>
  <c r="W126" i="5"/>
  <c r="T126" i="5"/>
  <c r="D122" i="3"/>
  <c r="X122" i="1" s="1"/>
  <c r="Q122" i="6"/>
  <c r="K118" i="3"/>
  <c r="T118" i="3"/>
  <c r="S118" i="6"/>
  <c r="K130" i="3"/>
  <c r="M118" i="2"/>
  <c r="M118" i="1" s="1"/>
  <c r="L130" i="2"/>
  <c r="L130" i="1" s="1"/>
  <c r="E152" i="3"/>
  <c r="Y152" i="1" s="1"/>
  <c r="F140" i="6"/>
  <c r="BD140" i="1" s="1"/>
  <c r="S96" i="2"/>
  <c r="S96" i="1" s="1"/>
  <c r="J96" i="6"/>
  <c r="BH96" i="1" s="1"/>
  <c r="D96" i="3"/>
  <c r="X96" i="1" s="1"/>
  <c r="L96" i="5"/>
  <c r="AX96" i="1" s="1"/>
  <c r="H96" i="6"/>
  <c r="BF96" i="1" s="1"/>
  <c r="F96" i="3"/>
  <c r="Z96" i="1" s="1"/>
  <c r="W96" i="2"/>
  <c r="W96" i="1" s="1"/>
  <c r="D100" i="2"/>
  <c r="D100" i="1" s="1"/>
  <c r="E100" i="2"/>
  <c r="E100" i="1" s="1"/>
  <c r="H100" i="2"/>
  <c r="H100" i="1" s="1"/>
  <c r="I100" i="2"/>
  <c r="I100" i="1" s="1"/>
  <c r="O104" i="2"/>
  <c r="O104" i="1" s="1"/>
  <c r="P104" i="2"/>
  <c r="P104" i="1" s="1"/>
  <c r="S104" i="2"/>
  <c r="S104" i="1" s="1"/>
  <c r="T104" i="2"/>
  <c r="T104" i="1" s="1"/>
  <c r="E108" i="2"/>
  <c r="E108" i="1" s="1"/>
  <c r="I108" i="2"/>
  <c r="I108" i="1" s="1"/>
  <c r="E140" i="5"/>
  <c r="AQ140" i="1" s="1"/>
  <c r="E144" i="4"/>
  <c r="AE144" i="1" s="1"/>
  <c r="D152" i="2"/>
  <c r="D152" i="1" s="1"/>
  <c r="T118" i="6"/>
  <c r="H94" i="2"/>
  <c r="H94" i="1" s="1"/>
  <c r="E94" i="2"/>
  <c r="E94" i="1" s="1"/>
  <c r="J94" i="6"/>
  <c r="BH94" i="1" s="1"/>
  <c r="R94" i="4"/>
  <c r="D94" i="3"/>
  <c r="X94" i="1" s="1"/>
  <c r="L94" i="5"/>
  <c r="AX94" i="1" s="1"/>
  <c r="W94" i="3"/>
  <c r="H94" i="6"/>
  <c r="BF94" i="1" s="1"/>
  <c r="P94" i="4"/>
  <c r="F94" i="3"/>
  <c r="Z94" i="1" s="1"/>
  <c r="N94" i="5"/>
  <c r="AZ94" i="1" s="1"/>
  <c r="U94" i="3"/>
  <c r="G94" i="2"/>
  <c r="G94" i="1" s="1"/>
  <c r="L94" i="2"/>
  <c r="L94" i="1" s="1"/>
  <c r="I94" i="2"/>
  <c r="I94" i="1" s="1"/>
  <c r="F94" i="6"/>
  <c r="BD94" i="1" s="1"/>
  <c r="N94" i="4"/>
  <c r="AN94" i="1" s="1"/>
  <c r="U94" i="6"/>
  <c r="H94" i="5"/>
  <c r="AT94" i="1" s="1"/>
  <c r="S94" i="3"/>
  <c r="D94" i="6"/>
  <c r="BB94" i="1" s="1"/>
  <c r="L94" i="4"/>
  <c r="AL94" i="1" s="1"/>
  <c r="D118" i="6"/>
  <c r="BB118" i="1" s="1"/>
  <c r="V118" i="6"/>
  <c r="Q118" i="6"/>
  <c r="F118" i="2"/>
  <c r="F118" i="1" s="1"/>
  <c r="S118" i="5"/>
  <c r="N118" i="6"/>
  <c r="M118" i="6"/>
  <c r="L122" i="2"/>
  <c r="L122" i="1" s="1"/>
  <c r="I122" i="2"/>
  <c r="I122" i="1" s="1"/>
  <c r="P122" i="6"/>
  <c r="D122" i="6"/>
  <c r="BB122" i="1" s="1"/>
  <c r="O122" i="4"/>
  <c r="AO122" i="1" s="1"/>
  <c r="M122" i="5"/>
  <c r="AY122" i="1" s="1"/>
  <c r="M122" i="6"/>
  <c r="S122" i="3"/>
  <c r="T122" i="2"/>
  <c r="T122" i="1" s="1"/>
  <c r="Q122" i="2"/>
  <c r="Q122" i="1" s="1"/>
  <c r="H122" i="6"/>
  <c r="BF122" i="1" s="1"/>
  <c r="S122" i="5"/>
  <c r="K122" i="4"/>
  <c r="AK122" i="1" s="1"/>
  <c r="E122" i="5"/>
  <c r="AQ122" i="1" s="1"/>
  <c r="E122" i="6"/>
  <c r="BC122" i="1" s="1"/>
  <c r="K122" i="3"/>
  <c r="F122" i="2"/>
  <c r="F122" i="1" s="1"/>
  <c r="G126" i="6"/>
  <c r="BE126" i="1" s="1"/>
  <c r="D126" i="5"/>
  <c r="AP126" i="1" s="1"/>
  <c r="K126" i="5"/>
  <c r="AW126" i="1" s="1"/>
  <c r="J126" i="5"/>
  <c r="AV126" i="1" s="1"/>
  <c r="R126" i="2"/>
  <c r="R126" i="1" s="1"/>
  <c r="J126" i="6"/>
  <c r="BH126" i="1" s="1"/>
  <c r="U126" i="4"/>
  <c r="T126" i="4"/>
  <c r="F126" i="5"/>
  <c r="AR126" i="1" s="1"/>
  <c r="V126" i="2"/>
  <c r="V126" i="1" s="1"/>
  <c r="T130" i="6"/>
  <c r="R130" i="6"/>
  <c r="M130" i="5"/>
  <c r="AY130" i="1" s="1"/>
  <c r="M130" i="4"/>
  <c r="AM130" i="1" s="1"/>
  <c r="K130" i="5"/>
  <c r="AW130" i="1" s="1"/>
  <c r="I130" i="3"/>
  <c r="AC130" i="1" s="1"/>
  <c r="O130" i="4"/>
  <c r="AO130" i="1" s="1"/>
  <c r="J130" i="4"/>
  <c r="AJ130" i="1" s="1"/>
  <c r="P130" i="6"/>
  <c r="J130" i="6"/>
  <c r="BH130" i="1" s="1"/>
  <c r="I130" i="5"/>
  <c r="AU130" i="1" s="1"/>
  <c r="I130" i="4"/>
  <c r="AI130" i="1" s="1"/>
  <c r="T130" i="4"/>
  <c r="E130" i="3"/>
  <c r="Y130" i="1" s="1"/>
  <c r="K130" i="4"/>
  <c r="AK130" i="1" s="1"/>
  <c r="R138" i="2"/>
  <c r="R138" i="1" s="1"/>
  <c r="W138" i="2"/>
  <c r="W138" i="1" s="1"/>
  <c r="S162" i="6"/>
  <c r="P162" i="5"/>
  <c r="T162" i="2"/>
  <c r="T162" i="1" s="1"/>
  <c r="S162" i="2"/>
  <c r="S162" i="1" s="1"/>
  <c r="I130" i="2"/>
  <c r="I130" i="1" s="1"/>
  <c r="W130" i="3"/>
  <c r="O126" i="2"/>
  <c r="O126" i="1" s="1"/>
  <c r="H138" i="6"/>
  <c r="BF138" i="1" s="1"/>
  <c r="N96" i="5"/>
  <c r="AZ96" i="1" s="1"/>
  <c r="I96" i="4"/>
  <c r="AI96" i="1" s="1"/>
  <c r="E96" i="6"/>
  <c r="BC96" i="1" s="1"/>
  <c r="M96" i="5"/>
  <c r="AY96" i="1" s="1"/>
  <c r="I94" i="3"/>
  <c r="AC94" i="1" s="1"/>
  <c r="F94" i="5"/>
  <c r="AR94" i="1" s="1"/>
  <c r="W94" i="6"/>
  <c r="G94" i="5"/>
  <c r="AS94" i="1" s="1"/>
  <c r="G94" i="3"/>
  <c r="AA94" i="1" s="1"/>
  <c r="D94" i="5"/>
  <c r="AP94" i="1" s="1"/>
  <c r="L94" i="3"/>
  <c r="M94" i="5"/>
  <c r="AY94" i="1" s="1"/>
  <c r="L100" i="2"/>
  <c r="L100" i="1" s="1"/>
  <c r="O100" i="2"/>
  <c r="O100" i="1" s="1"/>
  <c r="K94" i="2"/>
  <c r="K94" i="1" s="1"/>
  <c r="V130" i="5"/>
  <c r="W130" i="5"/>
  <c r="L130" i="5"/>
  <c r="AX130" i="1" s="1"/>
  <c r="F130" i="6"/>
  <c r="BD130" i="1" s="1"/>
  <c r="H126" i="3"/>
  <c r="AB126" i="1" s="1"/>
  <c r="D126" i="4"/>
  <c r="AD126" i="1" s="1"/>
  <c r="I126" i="4"/>
  <c r="AI126" i="1" s="1"/>
  <c r="D126" i="6"/>
  <c r="BB126" i="1" s="1"/>
  <c r="U122" i="4"/>
  <c r="R122" i="4"/>
  <c r="J122" i="5"/>
  <c r="AV122" i="1" s="1"/>
  <c r="V122" i="6"/>
  <c r="T118" i="5"/>
  <c r="S118" i="4"/>
  <c r="U126" i="2"/>
  <c r="U126" i="1" s="1"/>
  <c r="V118" i="3"/>
  <c r="H122" i="4"/>
  <c r="AH122" i="1" s="1"/>
  <c r="G126" i="2"/>
  <c r="G126" i="1" s="1"/>
  <c r="R140" i="2"/>
  <c r="R140" i="1" s="1"/>
  <c r="H140" i="3"/>
  <c r="AB140" i="1" s="1"/>
  <c r="M166" i="3"/>
  <c r="H170" i="3"/>
  <c r="AB170" i="1" s="1"/>
  <c r="Q160" i="4"/>
  <c r="R160" i="6"/>
  <c r="W160" i="6"/>
  <c r="O192" i="3"/>
  <c r="W160" i="2"/>
  <c r="W160" i="1" s="1"/>
  <c r="Q140" i="3"/>
  <c r="I166" i="6"/>
  <c r="BG166" i="1" s="1"/>
  <c r="U160" i="6"/>
  <c r="S160" i="4"/>
  <c r="T160" i="6"/>
  <c r="W174" i="6"/>
  <c r="U178" i="6"/>
  <c r="W186" i="6"/>
  <c r="W190" i="6"/>
  <c r="W194" i="6"/>
  <c r="G196" i="5"/>
  <c r="AS196" i="1" s="1"/>
  <c r="W198" i="6"/>
  <c r="V202" i="6"/>
  <c r="T218" i="3"/>
  <c r="W222" i="6"/>
  <c r="U226" i="3"/>
  <c r="U230" i="6"/>
  <c r="U234" i="6"/>
  <c r="U238" i="6"/>
  <c r="U242" i="6"/>
  <c r="I246" i="2"/>
  <c r="I246" i="1" s="1"/>
  <c r="M116" i="6"/>
  <c r="R116" i="6"/>
  <c r="W116" i="6"/>
  <c r="U116" i="3"/>
  <c r="T116" i="3"/>
  <c r="O116" i="3"/>
  <c r="N140" i="2"/>
  <c r="N140" i="1" s="1"/>
  <c r="Q152" i="4"/>
  <c r="M152" i="3"/>
  <c r="W152" i="5"/>
  <c r="D152" i="5"/>
  <c r="AP152" i="1" s="1"/>
  <c r="D152" i="4"/>
  <c r="AD152" i="1" s="1"/>
  <c r="U152" i="6"/>
  <c r="T148" i="3"/>
  <c r="R148" i="4"/>
  <c r="P148" i="5"/>
  <c r="U148" i="5"/>
  <c r="W148" i="6"/>
  <c r="U144" i="4"/>
  <c r="W144" i="5"/>
  <c r="K144" i="3"/>
  <c r="Q144" i="6"/>
  <c r="P144" i="6"/>
  <c r="V140" i="5"/>
  <c r="N140" i="6"/>
  <c r="L140" i="5"/>
  <c r="AX140" i="1" s="1"/>
  <c r="U140" i="5"/>
  <c r="W140" i="3"/>
  <c r="U174" i="2"/>
  <c r="U174" i="1" s="1"/>
  <c r="K160" i="3"/>
  <c r="Q174" i="5"/>
  <c r="S160" i="5"/>
  <c r="T160" i="5"/>
  <c r="Q116" i="6"/>
  <c r="V116" i="6"/>
  <c r="S116" i="5"/>
  <c r="Q116" i="3"/>
  <c r="P116" i="3"/>
  <c r="U140" i="3"/>
  <c r="U152" i="4"/>
  <c r="Q152" i="3"/>
  <c r="J152" i="3"/>
  <c r="L152" i="5"/>
  <c r="AX152" i="1" s="1"/>
  <c r="L152" i="4"/>
  <c r="AL152" i="1" s="1"/>
  <c r="Q148" i="4"/>
  <c r="S148" i="5"/>
  <c r="T148" i="5"/>
  <c r="M148" i="6"/>
  <c r="R144" i="5"/>
  <c r="J144" i="3"/>
  <c r="O144" i="3"/>
  <c r="J144" i="6"/>
  <c r="BH144" i="1" s="1"/>
  <c r="M140" i="6"/>
  <c r="R140" i="6"/>
  <c r="P140" i="5"/>
  <c r="D140" i="6"/>
  <c r="BB140" i="1" s="1"/>
  <c r="O140" i="3"/>
  <c r="I166" i="2"/>
  <c r="I166" i="1" s="1"/>
  <c r="K174" i="2"/>
  <c r="K174" i="1" s="1"/>
  <c r="R174" i="6"/>
  <c r="P160" i="3"/>
  <c r="N160" i="6"/>
  <c r="S160" i="6"/>
  <c r="V308" i="6"/>
  <c r="U18" i="6"/>
  <c r="U10" i="6"/>
  <c r="K96" i="2"/>
  <c r="K96" i="1" s="1"/>
  <c r="D96" i="2"/>
  <c r="D96" i="1" s="1"/>
  <c r="E116" i="6"/>
  <c r="BC116" i="1" s="1"/>
  <c r="N116" i="5"/>
  <c r="AZ116" i="1" s="1"/>
  <c r="F116" i="4"/>
  <c r="AF116" i="1" s="1"/>
  <c r="T118" i="4"/>
  <c r="R118" i="3"/>
  <c r="P118" i="6"/>
  <c r="O118" i="6"/>
  <c r="Q118" i="3"/>
  <c r="L118" i="6"/>
  <c r="K118" i="6"/>
  <c r="BI118" i="1" s="1"/>
  <c r="M118" i="3"/>
  <c r="J118" i="4"/>
  <c r="AJ118" i="1" s="1"/>
  <c r="I118" i="6"/>
  <c r="BG118" i="1" s="1"/>
  <c r="O118" i="3"/>
  <c r="W118" i="5"/>
  <c r="R118" i="5"/>
  <c r="R118" i="6"/>
  <c r="P118" i="3"/>
  <c r="P118" i="5"/>
  <c r="J118" i="3"/>
  <c r="K118" i="5"/>
  <c r="AW118" i="1" s="1"/>
  <c r="W118" i="4"/>
  <c r="U118" i="5"/>
  <c r="H118" i="3"/>
  <c r="AB118" i="1" s="1"/>
  <c r="U118" i="4"/>
  <c r="S122" i="2"/>
  <c r="S122" i="1" s="1"/>
  <c r="D122" i="2"/>
  <c r="D122" i="1" s="1"/>
  <c r="W122" i="2"/>
  <c r="W122" i="1" s="1"/>
  <c r="H122" i="2"/>
  <c r="H122" i="1" s="1"/>
  <c r="K122" i="6"/>
  <c r="BI122" i="1" s="1"/>
  <c r="W122" i="5"/>
  <c r="N122" i="5"/>
  <c r="AZ122" i="1" s="1"/>
  <c r="U122" i="3"/>
  <c r="Q122" i="5"/>
  <c r="F122" i="4"/>
  <c r="AF122" i="1" s="1"/>
  <c r="T122" i="5"/>
  <c r="I122" i="4"/>
  <c r="AI122" i="1" s="1"/>
  <c r="P122" i="2"/>
  <c r="P122" i="1" s="1"/>
  <c r="E122" i="2"/>
  <c r="E122" i="1" s="1"/>
  <c r="T122" i="6"/>
  <c r="R122" i="6"/>
  <c r="O122" i="5"/>
  <c r="BA122" i="1" s="1"/>
  <c r="F122" i="5"/>
  <c r="AR122" i="1" s="1"/>
  <c r="M122" i="3"/>
  <c r="I122" i="5"/>
  <c r="AU122" i="1" s="1"/>
  <c r="P122" i="3"/>
  <c r="L122" i="5"/>
  <c r="AX122" i="1" s="1"/>
  <c r="W122" i="3"/>
  <c r="N122" i="2"/>
  <c r="N122" i="1" s="1"/>
  <c r="G122" i="2"/>
  <c r="G122" i="1" s="1"/>
  <c r="M122" i="2"/>
  <c r="M122" i="1" s="1"/>
  <c r="L122" i="6"/>
  <c r="J122" i="6"/>
  <c r="BH122" i="1" s="1"/>
  <c r="G122" i="5"/>
  <c r="AS122" i="1" s="1"/>
  <c r="S122" i="4"/>
  <c r="E122" i="3"/>
  <c r="Y122" i="1" s="1"/>
  <c r="V122" i="4"/>
  <c r="H122" i="3"/>
  <c r="AB122" i="1" s="1"/>
  <c r="D122" i="5"/>
  <c r="AP122" i="1" s="1"/>
  <c r="O122" i="3"/>
  <c r="P126" i="2"/>
  <c r="P126" i="1" s="1"/>
  <c r="F126" i="4"/>
  <c r="AF126" i="1" s="1"/>
  <c r="E126" i="2"/>
  <c r="E126" i="1" s="1"/>
  <c r="G126" i="3"/>
  <c r="AA126" i="1" s="1"/>
  <c r="T126" i="2"/>
  <c r="T126" i="1" s="1"/>
  <c r="I126" i="2"/>
  <c r="I126" i="1" s="1"/>
  <c r="K126" i="2"/>
  <c r="K126" i="1" s="1"/>
  <c r="Q126" i="2"/>
  <c r="Q126" i="1" s="1"/>
  <c r="H126" i="6"/>
  <c r="BF126" i="1" s="1"/>
  <c r="M126" i="5"/>
  <c r="AY126" i="1" s="1"/>
  <c r="M126" i="4"/>
  <c r="AM126" i="1" s="1"/>
  <c r="O126" i="5"/>
  <c r="BA126" i="1" s="1"/>
  <c r="I126" i="3"/>
  <c r="AC126" i="1" s="1"/>
  <c r="N126" i="4"/>
  <c r="AN126" i="1" s="1"/>
  <c r="S126" i="2"/>
  <c r="S126" i="1" s="1"/>
  <c r="R126" i="4"/>
  <c r="D126" i="2"/>
  <c r="D126" i="1" s="1"/>
  <c r="O126" i="6"/>
  <c r="E126" i="5"/>
  <c r="AQ126" i="1" s="1"/>
  <c r="G126" i="5"/>
  <c r="AS126" i="1" s="1"/>
  <c r="E126" i="6"/>
  <c r="BC126" i="1" s="1"/>
  <c r="G126" i="4"/>
  <c r="AG126" i="1" s="1"/>
  <c r="V130" i="4"/>
  <c r="K130" i="2"/>
  <c r="K130" i="1" s="1"/>
  <c r="Q130" i="2"/>
  <c r="Q130" i="1" s="1"/>
  <c r="F130" i="4"/>
  <c r="AF130" i="1" s="1"/>
  <c r="O130" i="2"/>
  <c r="O130" i="1" s="1"/>
  <c r="R130" i="4"/>
  <c r="U130" i="2"/>
  <c r="U130" i="1" s="1"/>
  <c r="W130" i="2"/>
  <c r="W130" i="1" s="1"/>
  <c r="H130" i="2"/>
  <c r="H130" i="1" s="1"/>
  <c r="G130" i="3"/>
  <c r="AA130" i="1" s="1"/>
  <c r="L130" i="6"/>
  <c r="V130" i="6"/>
  <c r="I130" i="6"/>
  <c r="BG130" i="1" s="1"/>
  <c r="P130" i="5"/>
  <c r="E130" i="4"/>
  <c r="AE130" i="1" s="1"/>
  <c r="O130" i="5"/>
  <c r="BA130" i="1" s="1"/>
  <c r="U130" i="3"/>
  <c r="J130" i="5"/>
  <c r="AV130" i="1" s="1"/>
  <c r="P130" i="3"/>
  <c r="F130" i="2"/>
  <c r="F130" i="1" s="1"/>
  <c r="P130" i="2"/>
  <c r="P130" i="1" s="1"/>
  <c r="E130" i="2"/>
  <c r="E130" i="1" s="1"/>
  <c r="D130" i="6"/>
  <c r="BB130" i="1" s="1"/>
  <c r="N130" i="6"/>
  <c r="U130" i="5"/>
  <c r="H130" i="5"/>
  <c r="AT130" i="1" s="1"/>
  <c r="R130" i="3"/>
  <c r="G130" i="5"/>
  <c r="AS130" i="1" s="1"/>
  <c r="I138" i="5"/>
  <c r="AU138" i="1" s="1"/>
  <c r="P138" i="4"/>
  <c r="W138" i="4"/>
  <c r="F138" i="6"/>
  <c r="BD138" i="1" s="1"/>
  <c r="I138" i="6"/>
  <c r="BG138" i="1" s="1"/>
  <c r="G138" i="2"/>
  <c r="G138" i="1" s="1"/>
  <c r="K138" i="3"/>
  <c r="U138" i="2"/>
  <c r="U138" i="1" s="1"/>
  <c r="J138" i="2"/>
  <c r="J138" i="1" s="1"/>
  <c r="Q138" i="3"/>
  <c r="P138" i="6"/>
  <c r="L138" i="4"/>
  <c r="AL138" i="1" s="1"/>
  <c r="O138" i="4"/>
  <c r="AO138" i="1" s="1"/>
  <c r="S138" i="5"/>
  <c r="R138" i="5"/>
  <c r="K138" i="2"/>
  <c r="K138" i="1" s="1"/>
  <c r="N138" i="2"/>
  <c r="N138" i="1" s="1"/>
  <c r="D138" i="6"/>
  <c r="BB138" i="1" s="1"/>
  <c r="W138" i="6"/>
  <c r="R138" i="3"/>
  <c r="G138" i="5"/>
  <c r="AS138" i="1" s="1"/>
  <c r="J138" i="5"/>
  <c r="AV138" i="1" s="1"/>
  <c r="D138" i="2"/>
  <c r="D138" i="1" s="1"/>
  <c r="M138" i="3"/>
  <c r="V138" i="2"/>
  <c r="V138" i="1" s="1"/>
  <c r="U138" i="5"/>
  <c r="O138" i="6"/>
  <c r="J138" i="3"/>
  <c r="V138" i="4"/>
  <c r="U138" i="4"/>
  <c r="H138" i="2"/>
  <c r="H138" i="1" s="1"/>
  <c r="Q138" i="5"/>
  <c r="G138" i="6"/>
  <c r="BE138" i="1" s="1"/>
  <c r="V138" i="6"/>
  <c r="R138" i="4"/>
  <c r="T138" i="3"/>
  <c r="T138" i="2"/>
  <c r="T138" i="1" s="1"/>
  <c r="E138" i="5"/>
  <c r="AQ138" i="1" s="1"/>
  <c r="P138" i="5"/>
  <c r="R138" i="6"/>
  <c r="F138" i="4"/>
  <c r="AF138" i="1" s="1"/>
  <c r="P138" i="3"/>
  <c r="M138" i="2"/>
  <c r="M138" i="1" s="1"/>
  <c r="G138" i="3"/>
  <c r="AA138" i="1" s="1"/>
  <c r="T138" i="4"/>
  <c r="L138" i="5"/>
  <c r="AX138" i="1" s="1"/>
  <c r="N138" i="6"/>
  <c r="M138" i="6"/>
  <c r="H138" i="3"/>
  <c r="AB138" i="1" s="1"/>
  <c r="Q138" i="2"/>
  <c r="Q138" i="1" s="1"/>
  <c r="W138" i="3"/>
  <c r="K140" i="2"/>
  <c r="K140" i="1" s="1"/>
  <c r="N140" i="5"/>
  <c r="AZ140" i="1" s="1"/>
  <c r="V140" i="2"/>
  <c r="V140" i="1" s="1"/>
  <c r="M140" i="2"/>
  <c r="M140" i="1" s="1"/>
  <c r="G140" i="6"/>
  <c r="BE140" i="1" s="1"/>
  <c r="K140" i="4"/>
  <c r="AK140" i="1" s="1"/>
  <c r="J140" i="6"/>
  <c r="BH140" i="1" s="1"/>
  <c r="F140" i="4"/>
  <c r="AF140" i="1" s="1"/>
  <c r="J140" i="5"/>
  <c r="AV140" i="1" s="1"/>
  <c r="E140" i="3"/>
  <c r="Y140" i="1" s="1"/>
  <c r="O140" i="2"/>
  <c r="O140" i="1" s="1"/>
  <c r="H140" i="6"/>
  <c r="BF140" i="1" s="1"/>
  <c r="L140" i="4"/>
  <c r="AL140" i="1" s="1"/>
  <c r="D140" i="3"/>
  <c r="X140" i="1" s="1"/>
  <c r="S140" i="2"/>
  <c r="S140" i="1" s="1"/>
  <c r="I140" i="3"/>
  <c r="AC140" i="1" s="1"/>
  <c r="W140" i="2"/>
  <c r="W140" i="1" s="1"/>
  <c r="D140" i="4"/>
  <c r="AD140" i="1" s="1"/>
  <c r="H140" i="5"/>
  <c r="AT140" i="1" s="1"/>
  <c r="G140" i="5"/>
  <c r="AS140" i="1" s="1"/>
  <c r="I140" i="6"/>
  <c r="BG140" i="1" s="1"/>
  <c r="M140" i="4"/>
  <c r="AM140" i="1" s="1"/>
  <c r="J140" i="2"/>
  <c r="J140" i="1" s="1"/>
  <c r="H140" i="2"/>
  <c r="H140" i="1" s="1"/>
  <c r="E140" i="6"/>
  <c r="BC140" i="1" s="1"/>
  <c r="I140" i="4"/>
  <c r="AI140" i="1" s="1"/>
  <c r="T140" i="2"/>
  <c r="T140" i="1" s="1"/>
  <c r="M140" i="5"/>
  <c r="AY140" i="1" s="1"/>
  <c r="W152" i="2"/>
  <c r="W152" i="1" s="1"/>
  <c r="H152" i="6"/>
  <c r="BF152" i="1" s="1"/>
  <c r="F152" i="6"/>
  <c r="BD152" i="1" s="1"/>
  <c r="F152" i="3"/>
  <c r="Z152" i="1" s="1"/>
  <c r="N152" i="4"/>
  <c r="AN152" i="1" s="1"/>
  <c r="I152" i="4"/>
  <c r="AI152" i="1" s="1"/>
  <c r="L152" i="2"/>
  <c r="L152" i="1" s="1"/>
  <c r="D152" i="6"/>
  <c r="BB152" i="1" s="1"/>
  <c r="G152" i="3"/>
  <c r="AA152" i="1" s="1"/>
  <c r="O152" i="4"/>
  <c r="AO152" i="1" s="1"/>
  <c r="J152" i="4"/>
  <c r="AJ152" i="1" s="1"/>
  <c r="E152" i="4"/>
  <c r="AE152" i="1" s="1"/>
  <c r="I152" i="2"/>
  <c r="I152" i="1" s="1"/>
  <c r="E152" i="6"/>
  <c r="BC152" i="1" s="1"/>
  <c r="H152" i="4"/>
  <c r="AH152" i="1" s="1"/>
  <c r="G152" i="4"/>
  <c r="AG152" i="1" s="1"/>
  <c r="O152" i="5"/>
  <c r="BA152" i="1" s="1"/>
  <c r="J152" i="5"/>
  <c r="AV152" i="1" s="1"/>
  <c r="J152" i="2"/>
  <c r="J152" i="1" s="1"/>
  <c r="M152" i="2"/>
  <c r="M152" i="1" s="1"/>
  <c r="Q152" i="2"/>
  <c r="Q152" i="1" s="1"/>
  <c r="G152" i="6"/>
  <c r="BE152" i="1" s="1"/>
  <c r="M152" i="5"/>
  <c r="AY152" i="1" s="1"/>
  <c r="H152" i="5"/>
  <c r="AT152" i="1" s="1"/>
  <c r="G152" i="5"/>
  <c r="AS152" i="1" s="1"/>
  <c r="H152" i="3"/>
  <c r="AB152" i="1" s="1"/>
  <c r="R152" i="2"/>
  <c r="R152" i="1" s="1"/>
  <c r="G152" i="2"/>
  <c r="G152" i="1" s="1"/>
  <c r="O152" i="2"/>
  <c r="O152" i="1" s="1"/>
  <c r="O140" i="5"/>
  <c r="BA140" i="1" s="1"/>
  <c r="N138" i="5"/>
  <c r="AZ138" i="1" s="1"/>
  <c r="N130" i="4"/>
  <c r="AN130" i="1" s="1"/>
  <c r="S130" i="2"/>
  <c r="S130" i="1" s="1"/>
  <c r="F140" i="2"/>
  <c r="F140" i="1" s="1"/>
  <c r="F140" i="5"/>
  <c r="AR140" i="1" s="1"/>
  <c r="G140" i="4"/>
  <c r="AG140" i="1" s="1"/>
  <c r="H140" i="4"/>
  <c r="AH140" i="1" s="1"/>
  <c r="K138" i="5"/>
  <c r="AW138" i="1" s="1"/>
  <c r="G166" i="3"/>
  <c r="AA166" i="1" s="1"/>
  <c r="U170" i="2"/>
  <c r="U170" i="1" s="1"/>
  <c r="I162" i="2"/>
  <c r="I162" i="1" s="1"/>
  <c r="I162" i="3"/>
  <c r="AC162" i="1" s="1"/>
  <c r="H170" i="2"/>
  <c r="H170" i="1" s="1"/>
  <c r="H162" i="2"/>
  <c r="H162" i="1" s="1"/>
  <c r="O162" i="3"/>
  <c r="K170" i="2"/>
  <c r="K170" i="1" s="1"/>
  <c r="S160" i="2"/>
  <c r="S160" i="1" s="1"/>
  <c r="F174" i="2"/>
  <c r="F174" i="1" s="1"/>
  <c r="R162" i="2"/>
  <c r="R162" i="1" s="1"/>
  <c r="M174" i="4"/>
  <c r="AM174" i="1" s="1"/>
  <c r="M174" i="3"/>
  <c r="N174" i="3"/>
  <c r="S174" i="3"/>
  <c r="I174" i="6"/>
  <c r="BG174" i="1" s="1"/>
  <c r="S174" i="6"/>
  <c r="E170" i="4"/>
  <c r="AE170" i="1" s="1"/>
  <c r="V170" i="4"/>
  <c r="L170" i="5"/>
  <c r="AX170" i="1" s="1"/>
  <c r="E166" i="4"/>
  <c r="AE166" i="1" s="1"/>
  <c r="P166" i="6"/>
  <c r="S162" i="5"/>
  <c r="Q162" i="5"/>
  <c r="S162" i="3"/>
  <c r="Q170" i="2"/>
  <c r="Q170" i="1" s="1"/>
  <c r="E162" i="2"/>
  <c r="E162" i="1" s="1"/>
  <c r="D162" i="2"/>
  <c r="D162" i="1" s="1"/>
  <c r="G170" i="2"/>
  <c r="G170" i="1" s="1"/>
  <c r="K160" i="2"/>
  <c r="K160" i="1" s="1"/>
  <c r="J162" i="2"/>
  <c r="J162" i="1" s="1"/>
  <c r="Q174" i="4"/>
  <c r="U174" i="3"/>
  <c r="V174" i="3"/>
  <c r="W174" i="3"/>
  <c r="M174" i="6"/>
  <c r="D174" i="6"/>
  <c r="BB174" i="1" s="1"/>
  <c r="Q170" i="4"/>
  <c r="S170" i="5"/>
  <c r="P170" i="5"/>
  <c r="J166" i="4"/>
  <c r="AJ166" i="1" s="1"/>
  <c r="P162" i="3"/>
  <c r="N162" i="6"/>
  <c r="P162" i="6"/>
  <c r="D192" i="2"/>
  <c r="D192" i="1" s="1"/>
  <c r="K162" i="3"/>
  <c r="I170" i="2"/>
  <c r="I170" i="1" s="1"/>
  <c r="Q160" i="2"/>
  <c r="Q160" i="1" s="1"/>
  <c r="D170" i="2"/>
  <c r="D170" i="1" s="1"/>
  <c r="T160" i="2"/>
  <c r="T160" i="1" s="1"/>
  <c r="W174" i="2"/>
  <c r="W174" i="1" s="1"/>
  <c r="W166" i="2"/>
  <c r="W166" i="1" s="1"/>
  <c r="R170" i="2"/>
  <c r="R170" i="1" s="1"/>
  <c r="N160" i="2"/>
  <c r="N160" i="1" s="1"/>
  <c r="U174" i="4"/>
  <c r="N174" i="4"/>
  <c r="AN174" i="1" s="1"/>
  <c r="K174" i="4"/>
  <c r="AK174" i="1" s="1"/>
  <c r="D174" i="4"/>
  <c r="AD174" i="1" s="1"/>
  <c r="U174" i="6"/>
  <c r="H174" i="6"/>
  <c r="BF174" i="1" s="1"/>
  <c r="N170" i="5"/>
  <c r="AZ170" i="1" s="1"/>
  <c r="F170" i="3"/>
  <c r="Z170" i="1" s="1"/>
  <c r="T170" i="5"/>
  <c r="V166" i="3"/>
  <c r="T162" i="3"/>
  <c r="V162" i="6"/>
  <c r="T162" i="6"/>
  <c r="E170" i="2"/>
  <c r="E170" i="1" s="1"/>
  <c r="I160" i="2"/>
  <c r="I160" i="1" s="1"/>
  <c r="E160" i="3"/>
  <c r="Y160" i="1" s="1"/>
  <c r="T166" i="2"/>
  <c r="T166" i="1" s="1"/>
  <c r="P160" i="2"/>
  <c r="P160" i="1" s="1"/>
  <c r="S174" i="2"/>
  <c r="S174" i="1" s="1"/>
  <c r="G166" i="2"/>
  <c r="G166" i="1" s="1"/>
  <c r="I166" i="3"/>
  <c r="AC166" i="1" s="1"/>
  <c r="J170" i="2"/>
  <c r="J170" i="1" s="1"/>
  <c r="J160" i="2"/>
  <c r="J160" i="1" s="1"/>
  <c r="F174" i="5"/>
  <c r="AR174" i="1" s="1"/>
  <c r="V174" i="4"/>
  <c r="S174" i="4"/>
  <c r="L174" i="4"/>
  <c r="AL174" i="1" s="1"/>
  <c r="J174" i="6"/>
  <c r="BH174" i="1" s="1"/>
  <c r="L174" i="6"/>
  <c r="R170" i="5"/>
  <c r="N170" i="3"/>
  <c r="S170" i="3"/>
  <c r="S166" i="4"/>
  <c r="Q162" i="4"/>
  <c r="R162" i="3"/>
  <c r="V22" i="6"/>
  <c r="V14" i="6"/>
  <c r="Q50" i="6"/>
  <c r="N122" i="3"/>
  <c r="M166" i="2"/>
  <c r="M166" i="1" s="1"/>
  <c r="E160" i="2"/>
  <c r="E160" i="1" s="1"/>
  <c r="P174" i="2"/>
  <c r="P174" i="1" s="1"/>
  <c r="P166" i="2"/>
  <c r="P166" i="1" s="1"/>
  <c r="D160" i="2"/>
  <c r="D160" i="1" s="1"/>
  <c r="O174" i="2"/>
  <c r="O174" i="1" s="1"/>
  <c r="M162" i="3"/>
  <c r="R166" i="2"/>
  <c r="R166" i="1" s="1"/>
  <c r="D174" i="3"/>
  <c r="X174" i="1" s="1"/>
  <c r="R174" i="5"/>
  <c r="G174" i="5"/>
  <c r="AS174" i="1" s="1"/>
  <c r="W174" i="4"/>
  <c r="T174" i="4"/>
  <c r="N174" i="6"/>
  <c r="P174" i="6"/>
  <c r="V170" i="5"/>
  <c r="R170" i="3"/>
  <c r="T170" i="4"/>
  <c r="T166" i="4"/>
  <c r="U162" i="4"/>
  <c r="S162" i="4"/>
  <c r="M250" i="2"/>
  <c r="M250" i="1" s="1"/>
  <c r="V294" i="3"/>
  <c r="V298" i="3"/>
  <c r="V302" i="3"/>
  <c r="R306" i="3"/>
  <c r="I174" i="2"/>
  <c r="I174" i="1" s="1"/>
  <c r="E166" i="2"/>
  <c r="E166" i="1" s="1"/>
  <c r="E166" i="3"/>
  <c r="Y166" i="1" s="1"/>
  <c r="D174" i="2"/>
  <c r="D174" i="1" s="1"/>
  <c r="P162" i="2"/>
  <c r="P162" i="1" s="1"/>
  <c r="K166" i="3"/>
  <c r="W170" i="2"/>
  <c r="W170" i="1" s="1"/>
  <c r="O162" i="2"/>
  <c r="O162" i="1" s="1"/>
  <c r="I160" i="3"/>
  <c r="AC160" i="1" s="1"/>
  <c r="J166" i="2"/>
  <c r="J166" i="1" s="1"/>
  <c r="P174" i="3"/>
  <c r="E174" i="3"/>
  <c r="Y174" i="1" s="1"/>
  <c r="W174" i="5"/>
  <c r="P174" i="5"/>
  <c r="U174" i="5"/>
  <c r="V174" i="6"/>
  <c r="P170" i="3"/>
  <c r="Q170" i="3"/>
  <c r="W170" i="4"/>
  <c r="G170" i="6"/>
  <c r="BE170" i="1" s="1"/>
  <c r="M166" i="6"/>
  <c r="U162" i="6"/>
  <c r="T162" i="5"/>
  <c r="N140" i="4"/>
  <c r="AN140" i="1" s="1"/>
  <c r="O140" i="4"/>
  <c r="AO140" i="1" s="1"/>
  <c r="K140" i="6"/>
  <c r="BI140" i="1" s="1"/>
  <c r="O166" i="3"/>
  <c r="E174" i="2"/>
  <c r="E174" i="1" s="1"/>
  <c r="M162" i="2"/>
  <c r="M162" i="1" s="1"/>
  <c r="Q162" i="3"/>
  <c r="P170" i="2"/>
  <c r="P170" i="1" s="1"/>
  <c r="L162" i="2"/>
  <c r="L162" i="1" s="1"/>
  <c r="W162" i="3"/>
  <c r="O170" i="2"/>
  <c r="O170" i="1" s="1"/>
  <c r="V174" i="2"/>
  <c r="V174" i="1" s="1"/>
  <c r="V162" i="2"/>
  <c r="V162" i="1" s="1"/>
  <c r="I174" i="4"/>
  <c r="AI174" i="1" s="1"/>
  <c r="I174" i="3"/>
  <c r="AC174" i="1" s="1"/>
  <c r="F174" i="3"/>
  <c r="Z174" i="1" s="1"/>
  <c r="K174" i="3"/>
  <c r="E174" i="6"/>
  <c r="BC174" i="1" s="1"/>
  <c r="G174" i="6"/>
  <c r="BE174" i="1" s="1"/>
  <c r="T170" i="3"/>
  <c r="N170" i="4"/>
  <c r="AN170" i="1" s="1"/>
  <c r="H170" i="5"/>
  <c r="AT170" i="1" s="1"/>
  <c r="K170" i="6"/>
  <c r="BI170" i="1" s="1"/>
  <c r="R166" i="6"/>
  <c r="V162" i="4"/>
  <c r="W162" i="6"/>
  <c r="S4" i="4"/>
  <c r="V156" i="6"/>
  <c r="U214" i="3"/>
  <c r="T210" i="3"/>
  <c r="V122" i="5"/>
  <c r="O122" i="6"/>
  <c r="R122" i="3"/>
  <c r="V122" i="3"/>
  <c r="P122" i="4"/>
  <c r="U262" i="3"/>
  <c r="J262" i="3"/>
  <c r="T262" i="4"/>
  <c r="S262" i="6"/>
  <c r="U262" i="6"/>
  <c r="O262" i="6"/>
  <c r="N262" i="3"/>
  <c r="Q262" i="6"/>
  <c r="W262" i="6"/>
  <c r="R262" i="3"/>
  <c r="N262" i="6"/>
  <c r="V262" i="3"/>
  <c r="R262" i="4"/>
  <c r="S262" i="4"/>
  <c r="R258" i="5"/>
  <c r="S258" i="5"/>
  <c r="P258" i="5"/>
  <c r="P258" i="6"/>
  <c r="T258" i="6"/>
  <c r="M258" i="6"/>
  <c r="A68" i="5"/>
  <c r="A68" i="1"/>
  <c r="K140" i="5"/>
  <c r="AW140" i="1" s="1"/>
  <c r="F140" i="3"/>
  <c r="Z140" i="1" s="1"/>
  <c r="O138" i="3"/>
  <c r="E140" i="2"/>
  <c r="E140" i="1" s="1"/>
  <c r="E138" i="3"/>
  <c r="Y138" i="1" s="1"/>
  <c r="D140" i="2"/>
  <c r="D140" i="1" s="1"/>
  <c r="O138" i="2"/>
  <c r="O138" i="1" s="1"/>
  <c r="F138" i="5"/>
  <c r="AR138" i="1" s="1"/>
  <c r="N138" i="4"/>
  <c r="AN138" i="1" s="1"/>
  <c r="J138" i="6"/>
  <c r="BH138" i="1" s="1"/>
  <c r="K138" i="4"/>
  <c r="AK138" i="1" s="1"/>
  <c r="S138" i="6"/>
  <c r="W166" i="3"/>
  <c r="Q174" i="2"/>
  <c r="Q174" i="1" s="1"/>
  <c r="U166" i="2"/>
  <c r="U166" i="1" s="1"/>
  <c r="U160" i="2"/>
  <c r="U160" i="1" s="1"/>
  <c r="T170" i="2"/>
  <c r="T170" i="1" s="1"/>
  <c r="L166" i="2"/>
  <c r="L166" i="1" s="1"/>
  <c r="H160" i="2"/>
  <c r="H160" i="1" s="1"/>
  <c r="W162" i="2"/>
  <c r="W162" i="1" s="1"/>
  <c r="Q166" i="3"/>
  <c r="N174" i="2"/>
  <c r="N174" i="1" s="1"/>
  <c r="F170" i="2"/>
  <c r="F170" i="1" s="1"/>
  <c r="R160" i="2"/>
  <c r="R160" i="1" s="1"/>
  <c r="V174" i="5"/>
  <c r="R174" i="4"/>
  <c r="R174" i="3"/>
  <c r="T174" i="5"/>
  <c r="E174" i="5"/>
  <c r="AQ174" i="1" s="1"/>
  <c r="L170" i="3"/>
  <c r="F170" i="5"/>
  <c r="AR170" i="1" s="1"/>
  <c r="R170" i="4"/>
  <c r="K170" i="4"/>
  <c r="AK170" i="1" s="1"/>
  <c r="W166" i="5"/>
  <c r="Q162" i="6"/>
  <c r="V162" i="3"/>
  <c r="U162" i="5"/>
  <c r="S152" i="2"/>
  <c r="S152" i="1" s="1"/>
  <c r="T4" i="6"/>
  <c r="E140" i="4"/>
  <c r="AE140" i="1" s="1"/>
  <c r="G160" i="4"/>
  <c r="AG160" i="1" s="1"/>
  <c r="T138" i="6"/>
  <c r="M138" i="5"/>
  <c r="AY138" i="1" s="1"/>
  <c r="D138" i="4"/>
  <c r="AD138" i="1" s="1"/>
  <c r="D138" i="5"/>
  <c r="AP138" i="1" s="1"/>
  <c r="F138" i="3"/>
  <c r="Z138" i="1" s="1"/>
  <c r="O138" i="5"/>
  <c r="BA138" i="1" s="1"/>
  <c r="Q138" i="6"/>
  <c r="I138" i="4"/>
  <c r="AI138" i="1" s="1"/>
  <c r="S138" i="2"/>
  <c r="S138" i="1" s="1"/>
  <c r="L138" i="2"/>
  <c r="L138" i="1" s="1"/>
  <c r="I138" i="2"/>
  <c r="I138" i="1" s="1"/>
  <c r="T162" i="4"/>
  <c r="W162" i="4"/>
  <c r="R162" i="6"/>
  <c r="M162" i="6"/>
  <c r="L162" i="3"/>
  <c r="H162" i="4"/>
  <c r="AH162" i="1" s="1"/>
  <c r="G162" i="4"/>
  <c r="AG162" i="1" s="1"/>
  <c r="W162" i="5"/>
  <c r="V162" i="5"/>
  <c r="F162" i="2"/>
  <c r="F162" i="1" s="1"/>
  <c r="U162" i="3"/>
  <c r="G162" i="2"/>
  <c r="G162" i="1" s="1"/>
  <c r="U162" i="2"/>
  <c r="U162" i="1" s="1"/>
  <c r="L162" i="6"/>
  <c r="O162" i="6"/>
  <c r="N162" i="3"/>
  <c r="R162" i="4"/>
  <c r="Q166" i="5"/>
  <c r="U166" i="4"/>
  <c r="L166" i="6"/>
  <c r="D166" i="4"/>
  <c r="AD166" i="1" s="1"/>
  <c r="H166" i="3"/>
  <c r="AB166" i="1" s="1"/>
  <c r="V166" i="2"/>
  <c r="V166" i="1" s="1"/>
  <c r="S166" i="2"/>
  <c r="S166" i="1" s="1"/>
  <c r="H166" i="2"/>
  <c r="H166" i="1" s="1"/>
  <c r="U166" i="3"/>
  <c r="W170" i="3"/>
  <c r="D170" i="5"/>
  <c r="AP170" i="1" s="1"/>
  <c r="J170" i="3"/>
  <c r="O170" i="3"/>
  <c r="S170" i="4"/>
  <c r="W170" i="5"/>
  <c r="I170" i="3"/>
  <c r="AC170" i="1" s="1"/>
  <c r="I170" i="4"/>
  <c r="AI170" i="1" s="1"/>
  <c r="M170" i="2"/>
  <c r="M170" i="1" s="1"/>
  <c r="T174" i="6"/>
  <c r="O174" i="6"/>
  <c r="F174" i="6"/>
  <c r="BD174" i="1" s="1"/>
  <c r="I174" i="5"/>
  <c r="AU174" i="1" s="1"/>
  <c r="O174" i="3"/>
  <c r="O174" i="4"/>
  <c r="AO174" i="1" s="1"/>
  <c r="S174" i="5"/>
  <c r="Q174" i="3"/>
  <c r="J174" i="5"/>
  <c r="AV174" i="1" s="1"/>
  <c r="E174" i="4"/>
  <c r="AE174" i="1" s="1"/>
  <c r="J174" i="2"/>
  <c r="J174" i="1" s="1"/>
  <c r="T174" i="2"/>
  <c r="T174" i="1" s="1"/>
  <c r="Q140" i="2"/>
  <c r="Q140" i="1" s="1"/>
  <c r="U138" i="3"/>
  <c r="L140" i="2"/>
  <c r="L140" i="1" s="1"/>
  <c r="S138" i="3"/>
  <c r="E138" i="4"/>
  <c r="AE138" i="1" s="1"/>
  <c r="U138" i="6"/>
  <c r="W138" i="5"/>
  <c r="V138" i="3"/>
  <c r="K138" i="6"/>
  <c r="BI138" i="1" s="1"/>
  <c r="L138" i="6"/>
  <c r="G162" i="3"/>
  <c r="AA162" i="1" s="1"/>
  <c r="G174" i="2"/>
  <c r="G174" i="1" s="1"/>
  <c r="O166" i="2"/>
  <c r="O166" i="1" s="1"/>
  <c r="N170" i="2"/>
  <c r="N170" i="1" s="1"/>
  <c r="N162" i="2"/>
  <c r="N162" i="1" s="1"/>
  <c r="T174" i="3"/>
  <c r="N174" i="5"/>
  <c r="AZ174" i="1" s="1"/>
  <c r="F174" i="4"/>
  <c r="AF174" i="1" s="1"/>
  <c r="J174" i="3"/>
  <c r="L174" i="5"/>
  <c r="AX174" i="1" s="1"/>
  <c r="P174" i="4"/>
  <c r="Q174" i="6"/>
  <c r="K174" i="6"/>
  <c r="BI174" i="1" s="1"/>
  <c r="D170" i="3"/>
  <c r="X170" i="1" s="1"/>
  <c r="U170" i="4"/>
  <c r="U170" i="3"/>
  <c r="V170" i="3"/>
  <c r="K170" i="3"/>
  <c r="R166" i="5"/>
  <c r="N166" i="6"/>
  <c r="R162" i="5"/>
  <c r="J162" i="3"/>
  <c r="P162" i="4"/>
  <c r="M160" i="5"/>
  <c r="AY160" i="1" s="1"/>
  <c r="Q4" i="3"/>
  <c r="U4" i="5"/>
  <c r="U4" i="3"/>
  <c r="M4" i="3"/>
  <c r="W4" i="4"/>
  <c r="L144" i="6"/>
  <c r="U144" i="6"/>
  <c r="S144" i="3"/>
  <c r="R144" i="3"/>
  <c r="Q144" i="3"/>
  <c r="P144" i="3"/>
  <c r="V148" i="6"/>
  <c r="T148" i="4"/>
  <c r="W148" i="4"/>
  <c r="V148" i="4"/>
  <c r="P160" i="4"/>
  <c r="W160" i="5"/>
  <c r="R160" i="5"/>
  <c r="V120" i="6"/>
  <c r="V128" i="6"/>
  <c r="U136" i="6"/>
  <c r="T164" i="6"/>
  <c r="T168" i="6"/>
  <c r="T172" i="6"/>
  <c r="T176" i="6"/>
  <c r="W180" i="6"/>
  <c r="O188" i="6"/>
  <c r="S192" i="6"/>
  <c r="U196" i="5"/>
  <c r="T200" i="6"/>
  <c r="V208" i="6"/>
  <c r="V212" i="6"/>
  <c r="V216" i="6"/>
  <c r="V220" i="6"/>
  <c r="U224" i="6"/>
  <c r="V236" i="3"/>
  <c r="Q244" i="2"/>
  <c r="Q244" i="1" s="1"/>
  <c r="Q248" i="2"/>
  <c r="Q248" i="1" s="1"/>
  <c r="W288" i="6"/>
  <c r="V292" i="3"/>
  <c r="R296" i="3"/>
  <c r="V300" i="6"/>
  <c r="V304" i="6"/>
  <c r="U108" i="2"/>
  <c r="U108" i="1" s="1"/>
  <c r="G140" i="2"/>
  <c r="G140" i="1" s="1"/>
  <c r="U152" i="2"/>
  <c r="U152" i="1" s="1"/>
  <c r="I160" i="5"/>
  <c r="AU160" i="1" s="1"/>
  <c r="U100" i="2"/>
  <c r="U100" i="1" s="1"/>
  <c r="R140" i="5"/>
  <c r="J140" i="4"/>
  <c r="AJ140" i="1" s="1"/>
  <c r="W140" i="5"/>
  <c r="N140" i="3"/>
  <c r="D140" i="5"/>
  <c r="AP140" i="1" s="1"/>
  <c r="S140" i="6"/>
  <c r="I140" i="5"/>
  <c r="AU140" i="1" s="1"/>
  <c r="E152" i="2"/>
  <c r="E152" i="1" s="1"/>
  <c r="H152" i="2"/>
  <c r="H152" i="1" s="1"/>
  <c r="G160" i="3"/>
  <c r="AA160" i="1" s="1"/>
  <c r="L160" i="2"/>
  <c r="L160" i="1" s="1"/>
  <c r="S160" i="3"/>
  <c r="L160" i="3"/>
  <c r="Q160" i="6"/>
  <c r="V160" i="6"/>
  <c r="P160" i="5"/>
  <c r="Q160" i="5"/>
  <c r="F196" i="5"/>
  <c r="AR196" i="1" s="1"/>
  <c r="W188" i="4"/>
  <c r="H138" i="5"/>
  <c r="AT138" i="1" s="1"/>
  <c r="N162" i="4"/>
  <c r="AN162" i="1" s="1"/>
  <c r="O166" i="4"/>
  <c r="AO166" i="1" s="1"/>
  <c r="D170" i="6"/>
  <c r="BB170" i="1" s="1"/>
  <c r="M174" i="5"/>
  <c r="AY174" i="1" s="1"/>
  <c r="T160" i="3"/>
  <c r="R160" i="4"/>
  <c r="N160" i="3"/>
  <c r="O160" i="6"/>
  <c r="R196" i="3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1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<sst xmlns="http://schemas.openxmlformats.org/spreadsheetml/2006/main" count="629" uniqueCount="177">
  <si>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</si>
  <si>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</si>
  <si>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</si>
  <si>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</si>
  <si>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</si>
  <si>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</si>
  <si>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</si>
  <si>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</si>
  <si>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</si>
  <si>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</si>
  <si>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</si>
  <si>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</si>
  <si>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</si>
  <si>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</si>
  <si>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</si>
  <si>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</si>
  <si>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</si>
  <si>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</si>
  <si>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</si>
  <si>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</si>
  <si>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</si>
  <si>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</si>
  <si>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</si>
  <si>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</si>
  <si>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</si>
  <si>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</si>
  <si>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</si>
  <si>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</si>
  <si>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</si>
  <si>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</si>
  <si>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</si>
  <si>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</si>
  <si>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</si>
  <si>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</si>
  <si>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</si>
  <si>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</si>
  <si>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</si>
  <si>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</si>
  <si>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</si>
  <si>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</si>
  <si>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</si>
  <si>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</si>
  <si>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</si>
  <si>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</si>
  <si>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</si>
  <si>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</si>
  <si>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</si>
  <si>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</si>
  <si>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</si>
  <si>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</si>
  <si>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</si>
  <si>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</si>
  <si>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</si>
  <si>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</si>
  <si>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</si>
  <si>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</si>
  <si>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</si>
  <si>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</si>
  <si>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</si>
  <si>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</si>
  <si>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</si>
  <si>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</si>
  <si>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</si>
  <si>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</si>
  <si>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</si>
  <si>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</si>
  <si>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</si>
  <si>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</si>
  <si>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</si>
  <si>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</si>
  <si>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</si>
  <si>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</si>
  <si>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</si>
  <si>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</si>
  <si>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</si>
  <si>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</si>
  <si>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</si>
  <si>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</si>
  <si>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</si>
  <si>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</si>
  <si>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</si>
  <si>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</si>
  <si>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</si>
  <si>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</si>
  <si>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</si>
  <si>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</si>
  <si>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</si>
  <si>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</si>
  <si>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</si>
  <si>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</si>
  <si>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</si>
  <si>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</si>
  <si>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</si>
  <si>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</si>
  <si>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</si>
  <si>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</si>
  <si>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</si>
  <si>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</si>
  <si>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</si>
  <si>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</si>
  <si>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</si>
  <si>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</si>
  <si>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</si>
  <si>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</si>
  <si>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</si>
  <si>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</si>
  <si>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</si>
  <si>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</si>
  <si>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</si>
  <si>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</si>
  <si>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</si>
  <si>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</si>
  <si>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</si>
  <si>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</si>
  <si>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</si>
  <si>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</si>
  <si>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</si>
  <si>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</si>
  <si>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</si>
  <si>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</si>
  <si>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</si>
  <si>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</si>
  <si>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</si>
  <si>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</si>
  <si>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</si>
  <si>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</si>
  <si>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</si>
  <si>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</si>
  <si>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</si>
  <si>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</si>
  <si>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</si>
  <si>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</si>
  <si>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</si>
  <si>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</si>
  <si>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</si>
  <si>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</si>
  <si>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</si>
  <si>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FORMASYON SINAVLARI</t>
  </si>
  <si>
    <t>Sosyal Psikoloji I</t>
  </si>
  <si>
    <t>B.KOÇ</t>
  </si>
  <si>
    <t>Gelişim Psikolojisi I</t>
  </si>
  <si>
    <t>Y.K.TEPE</t>
  </si>
  <si>
    <t>T.TUNÇ</t>
  </si>
  <si>
    <t xml:space="preserve">Bilişsel Psikoloji </t>
  </si>
  <si>
    <t>Öğrenme Psikolojisi</t>
  </si>
  <si>
    <t>F.KOÇOĞLU</t>
  </si>
  <si>
    <t>Davranışın Fizyolojik Temelleri</t>
  </si>
  <si>
    <t>U.KAÇMAZ</t>
  </si>
  <si>
    <t>Aile Terapisi Kuramları</t>
  </si>
  <si>
    <t>Psikopatoloji I</t>
  </si>
  <si>
    <t>E. ÜNAL</t>
  </si>
  <si>
    <t>Oyun Terapisi</t>
  </si>
  <si>
    <t>A.G.ŞANLİ</t>
  </si>
  <si>
    <t>Modern Psikoloji Tarihi</t>
  </si>
  <si>
    <t>E. TRABZON</t>
  </si>
  <si>
    <t xml:space="preserve">Psikolojik Testler </t>
  </si>
  <si>
    <t>E.TRABZON</t>
  </si>
  <si>
    <t>Klinik Psi. Güncel Tartışmalar</t>
  </si>
  <si>
    <t xml:space="preserve">Gelişimsel Psikopatoloji </t>
  </si>
  <si>
    <t xml:space="preserve">Kişilik Kuramları </t>
  </si>
  <si>
    <t>İletişim Psikolojisi</t>
  </si>
  <si>
    <t>Psikoloji Uygulamalarında Etik</t>
  </si>
  <si>
    <t>A.G. ŞANLİ</t>
  </si>
  <si>
    <t>Lidelik ve Kariyer Gelişimi</t>
  </si>
  <si>
    <t>B.ERKMEN</t>
  </si>
  <si>
    <t xml:space="preserve">Psikolojiye Giriş </t>
  </si>
  <si>
    <t>Sosyolojiye Giriş</t>
  </si>
  <si>
    <t>N.USTA</t>
  </si>
  <si>
    <t>Özel Eğitim</t>
  </si>
  <si>
    <t>A.N.DİCLE</t>
  </si>
  <si>
    <t>Psikolojide Okur Yazarlık</t>
  </si>
  <si>
    <t>E.ÜNAL</t>
  </si>
  <si>
    <t>Klinik Görüşme ve Uygulama</t>
  </si>
  <si>
    <t>Proje Geliştirme ve Yürütme I</t>
  </si>
  <si>
    <t>Yaşam Boyu Gelişim Araştırma Ve Uygulamaları I</t>
  </si>
  <si>
    <t>Sosyal Bilimler İçin İstatistik II (1 Ek Derslik)</t>
  </si>
  <si>
    <t>Araştıma Yöntemleri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</si>
</sst>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left" vertic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>
      <alignment horizontal="center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0" borderId="87" xfId="0" applyFont="1" applyBorder="1" applyAlignment="1" applyProtection="1">
      <alignment horizontal="center"/>
      <protection locked="0"/>
    </xf>
    <xf numFmtId="0" fontId="7" fillId="0" borderId="8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8" xfId="0" applyFont="1" applyBorder="1" applyAlignment="1" applyProtection="1">
      <alignment horizontal="center"/>
      <protection locked="0"/>
    </xf>
    <xf numFmtId="0" fontId="7" fillId="0" borderId="89" xfId="0" applyFont="1" applyBorder="1" applyAlignment="1" applyProtection="1">
      <alignment horizontal="center"/>
      <protection locked="0"/>
    </xf>
    <xf numFmtId="0" fontId="7" fillId="0" borderId="90" xfId="0" applyFont="1" applyBorder="1" applyAlignment="1" applyProtection="1">
      <alignment horizontal="center"/>
      <protection locked="0"/>
    </xf>
    <xf numFmtId="0" fontId="7" fillId="0" borderId="95" xfId="0" applyFont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28">
        <f>Ders_Programı!A3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3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28">
        <f>Ders_Programı!A25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3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28">
        <f>Ders_Programı!A47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>Sosyal Bilimler İçin İstatistik II (1 Ek Derslik)</v>
      </c>
      <c r="Y56" s="63" t="str">
        <f>IF(ISERROR(B_1KAT!E56),IF(ERROR.TYPE(B_1KAT!E56)=7,"  ","  "),B_1KAT!E56)</f>
        <v>Sosyal Bilimler İçin İstatistik II (1 Ek Derslik)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>Sosyal Bilimler İçin İstatistik II (1 Ek Derslik)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>Özel Eğitim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3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28">
        <f>Ders_Programı!A69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>Öğrenme Psikolojisi</v>
      </c>
      <c r="Y68" s="60" t="str">
        <f>IF(ISERROR(B_1KAT!E68),IF(ERROR.TYPE(B_1KAT!E68)=7,"  ","  "),B_1KAT!E68)</f>
        <v>Öğrenme Psikolojisi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>Öğrenme Psikolojisi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Sosyal Psikoloji I</v>
      </c>
      <c r="Y74" s="63" t="str">
        <f>IF(ISERROR(B_1KAT!E74),IF(ERROR.TYPE(B_1KAT!E74)=7,"  ","  "),B_1KAT!E74)</f>
        <v>Sosyal Psikoloji I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>Sosyal Psikoloji I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Bilişsel Psikoloji </v>
      </c>
      <c r="Y78" s="63" t="str">
        <f>IF(ISERROR(B_1KAT!E78),IF(ERROR.TYPE(B_1KAT!E78)=7,"  ","  "),B_1KAT!E78)</f>
        <v xml:space="preserve">Bilişsel Psikoloji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Bilişsel Psikoloji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3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28">
        <f>Ders_Programı!A91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1. Sınıflar (YDİ113) </v>
      </c>
      <c r="Y90" s="60" t="str">
        <f>IF(ISERROR(B_1KAT!E90),IF(ERROR.TYPE(B_1KAT!E90)=7,"  ","  "),B_1KAT!E90)</f>
        <v xml:space="preserve">1. Sınıflar (YDİ113)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2. Sınıflar(YDİ213)</v>
      </c>
      <c r="Y96" s="63" t="str">
        <f>IF(ISERROR(B_1KAT!E96),IF(ERROR.TYPE(B_1KAT!E96)=7,"  ","  "),B_1KAT!E96)</f>
        <v>2. Sınıflar(YDİ213)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3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28">
        <f>Ders_Programı!A113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Psikolojiye Giriş </v>
      </c>
      <c r="Y116" s="63" t="str">
        <f>IF(ISERROR(B_1KAT!E116),IF(ERROR.TYPE(B_1KAT!E116)=7,"  ","  "),B_1KAT!E116)</f>
        <v xml:space="preserve">Psikolojiye Giriş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>İletişim Psikolojisi</v>
      </c>
      <c r="Y118" s="63" t="str">
        <f>IF(ISERROR(B_1KAT!E118),IF(ERROR.TYPE(B_1KAT!E118)=7,"  ","  "),B_1KAT!E118)</f>
        <v>İletişim Psikolojisi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>İletişim Psikolojisi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>Gelişim Psikolojisi I</v>
      </c>
      <c r="Y122" s="63" t="str">
        <f>IF(ISERROR(B_1KAT!E122),IF(ERROR.TYPE(B_1KAT!E122)=7,"  ","  "),B_1KAT!E122)</f>
        <v>Gelişim Psikolojisi I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>Gelişim Psikolojisi I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>Psikoloji Uygulamalarında Etik</v>
      </c>
      <c r="Y126" s="63" t="str">
        <f>IF(ISERROR(B_1KAT!E126),IF(ERROR.TYPE(B_1KAT!E126)=7,"  ","  "),B_1KAT!E126)</f>
        <v>Psikoloji Uygulamalarında Etik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>Psikoloji Uygulamalarında Etik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3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28">
        <f>Ders_Programı!A135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>Lidelik ve Kariyer Gelişimi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>Sosyolojiye Giriş</v>
      </c>
      <c r="Y148" s="63" t="str">
        <f>IF(ISERROR(B_1KAT!E148),IF(ERROR.TYPE(B_1KAT!E148)=7,"  ","  "),B_1KAT!E148)</f>
        <v>Sosyolojiye Giriş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3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28">
        <f>Ders_Programı!A157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3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28">
        <f>Ders_Programı!A179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3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28">
        <f>Ders_Programı!A201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>Modern Psikoloji Tarihi</v>
      </c>
      <c r="Y200" s="60" t="str">
        <f>IF(ISERROR(B_1KAT!E200),IF(ERROR.TYPE(B_1KAT!E200)=7,"  ","  "),B_1KAT!E200)</f>
        <v>Modern Psikoloji Tarihi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>Psikopatoloji I</v>
      </c>
      <c r="Y206" s="63" t="str">
        <f>IF(ISERROR(B_1KAT!E206),IF(ERROR.TYPE(B_1KAT!E206)=7,"  ","  "),B_1KAT!E206)</f>
        <v>Psikopatoloji I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>Psikopatoloji I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>Davranışın Fizyolojik Temelleri</v>
      </c>
      <c r="Y210" s="63" t="str">
        <f>IF(ISERROR(B_1KAT!E210),IF(ERROR.TYPE(B_1KAT!E210)=7,"  ","  "),B_1KAT!E210)</f>
        <v>Davranışın Fizyolojik Temelleri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>Davranışın Fizyolojik Temelleri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>Aile Terapisi Kuramları</v>
      </c>
      <c r="Y214" s="63" t="str">
        <f>IF(ISERROR(B_1KAT!E214),IF(ERROR.TYPE(B_1KAT!E214)=7,"  ","  "),B_1KAT!E214)</f>
        <v>Aile Terapisi Kuramları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>Aile Terapisi Kuramları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3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28">
        <f>Ders_Programı!A223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>Klinik Psi. Güncel Tartışmalar</v>
      </c>
      <c r="Y226" s="63" t="str">
        <f>IF(ISERROR(B_1KAT!E226),IF(ERROR.TYPE(B_1KAT!E226)=7,"  ","  "),B_1KAT!E226)</f>
        <v>Klinik Psi. Güncel Tartışmalar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Psikolojik Testler </v>
      </c>
      <c r="Y232" s="63" t="str">
        <f>IF(ISERROR(B_1KAT!E232),IF(ERROR.TYPE(B_1KAT!E232)=7,"  ","  "),B_1KAT!E232)</f>
        <v xml:space="preserve">Psikolojik Testler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Psikolojik Testler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3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28">
        <f>Ders_Programı!A245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Gelişimsel Psikopatoloji </v>
      </c>
      <c r="Y248" s="63" t="str">
        <f>IF(ISERROR(B_1KAT!E248),IF(ERROR.TYPE(B_1KAT!E248)=7,"  ","  "),B_1KAT!E248)</f>
        <v xml:space="preserve">Gelişimsel Psikopatoloji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Kişilik Kuramları </v>
      </c>
      <c r="Y250" s="63" t="str">
        <f>IF(ISERROR(B_1KAT!E250),IF(ERROR.TYPE(B_1KAT!E250)=7,"  ","  "),B_1KAT!E250)</f>
        <v xml:space="preserve">Kişilik Kuramları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Kişilik Kuramları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3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28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3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28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3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70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70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71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71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71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71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71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71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71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71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71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71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71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71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71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71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71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71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71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71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71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33"/>
      <c r="B1" s="234"/>
      <c r="C1" s="23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31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3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3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3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3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3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3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3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3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3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3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31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3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3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3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3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3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3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3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3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3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3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31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3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3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3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3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3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3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3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3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3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3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31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3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3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3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3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3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3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3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3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3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3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31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3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3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3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3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3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3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3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3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3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3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31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3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3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3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3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3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3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3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3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3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3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31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3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3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3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3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3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3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3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3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3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3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31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3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3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3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3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3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3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3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3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3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3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31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3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3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3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3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3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3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3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3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3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3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31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1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1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33"/>
      <c r="B1" s="234"/>
      <c r="C1" s="23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1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3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3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3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3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3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1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3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3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3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3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3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1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3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7" thickBot="1" x14ac:dyDescent="0.25">
      <c r="A53" s="23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2"/>
      <c r="B56" s="24">
        <v>6</v>
      </c>
      <c r="C56" s="30">
        <v>0.625</v>
      </c>
      <c r="D56" s="5" t="str">
        <f>HLOOKUP(D$1,program!$E56:$J57,2,FALSE)</f>
        <v>Sosyal Bilimler İçin İstatistik II (1 Ek Derslik)</v>
      </c>
      <c r="E56" s="5" t="str">
        <f>HLOOKUP(E$1,program!$E56:$J57,2,FALSE)</f>
        <v>Sosyal Bilimler İçin İstatistik II (1 Ek Derslik)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str">
        <f>HLOOKUP(I$1,program!$E56:$J57,2,FALSE)</f>
        <v>Sosyal Bilimler İçin İstatistik II (1 Ek Derslik)</v>
      </c>
      <c r="J56" s="5" t="str">
        <f>HLOOKUP(J$1,program!$E56:$J57,2,FALSE)</f>
        <v>Sosyal Bilimler İçin İstatistik II (1 Ek Derslik)</v>
      </c>
      <c r="K56" s="5" t="str">
        <f>HLOOKUP(K$1,program!$E56:$J57,2,FALSE)</f>
        <v>Sosyal Bilimler İçin İstatistik II (1 Ek Derslik)</v>
      </c>
      <c r="L56" s="5" t="str">
        <f>HLOOKUP(L$1,program!$E56:$J57,2,FALSE)</f>
        <v>Sosyal Bilimler İçin İstatistik II (1 Ek Derslik)</v>
      </c>
      <c r="M56" s="5" t="str">
        <f>HLOOKUP(M$1,program!$E56:$J57,2,FALSE)</f>
        <v>Sosyal Bilimler İçin İstatistik II (1 Ek Derslik)</v>
      </c>
      <c r="N56" s="5" t="str">
        <f>HLOOKUP(N$1,program!$E56:$J57,2,FALSE)</f>
        <v>Sosyal Bilimler İçin İstatistik II (1 Ek Derslik)</v>
      </c>
      <c r="O56" s="5" t="str">
        <f>HLOOKUP(O$1,program!$E56:$J57,2,FALSE)</f>
        <v>Sosyal Bilimler İçin İstatistik II (1 Ek Derslik)</v>
      </c>
      <c r="P56" s="5" t="str">
        <f>HLOOKUP(P$1,program!$E56:$J57,2,FALSE)</f>
        <v>Sosyal Bilimler İçin İstatistik II (1 Ek Derslik)</v>
      </c>
      <c r="Q56" s="5" t="str">
        <f>HLOOKUP(Q$1,program!$E56:$J57,2,FALSE)</f>
        <v>Sosyal Bilimler İçin İstatistik II (1 Ek Derslik)</v>
      </c>
      <c r="R56" s="5" t="str">
        <f>HLOOKUP(R$1,program!$E56:$J57,2,FALSE)</f>
        <v>Sosyal Bilimler İçin İstatistik II (1 Ek Derslik)</v>
      </c>
      <c r="S56" s="5" t="str">
        <f>HLOOKUP(S$1,program!$E56:$J57,2,FALSE)</f>
        <v>Sosyal Bilimler İçin İstatistik II (1 Ek Derslik)</v>
      </c>
      <c r="T56" s="5" t="str">
        <f>HLOOKUP(T$1,program!$E56:$J57,2,FALSE)</f>
        <v>Sosyal Bilimler İçin İstatistik II (1 Ek Derslik)</v>
      </c>
      <c r="U56" s="5" t="str">
        <f>HLOOKUP(U$1,program!$E56:$J57,2,FALSE)</f>
        <v>Sosyal Bilimler İçin İstatistik II (1 Ek Derslik)</v>
      </c>
      <c r="V56" s="5" t="str">
        <f>HLOOKUP(V$1,program!$E56:$J57,2,FALSE)</f>
        <v>Sosyal Bilimler İçin İstatistik II (1 Ek Derslik)</v>
      </c>
      <c r="W56" s="5" t="str">
        <f>HLOOKUP(W$1,program!$E56:$J57,2,FALSE)</f>
        <v>Sosyal Bilimler İçin İstatistik II (1 Ek Derslik)</v>
      </c>
    </row>
    <row r="57" spans="1:23" ht="17" thickBot="1" x14ac:dyDescent="0.25">
      <c r="A57" s="23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2"/>
      <c r="B60" s="24">
        <v>8</v>
      </c>
      <c r="C60" s="30">
        <v>0.70833333333333337</v>
      </c>
      <c r="D60" s="5" t="str">
        <f>HLOOKUP(D$1,program!$E60:$J61,2,FALSE)</f>
        <v>Özel Eğitim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Özel Eğitim</v>
      </c>
      <c r="K60" s="5" t="str">
        <f>HLOOKUP(K$1,program!$E60:$J61,2,FALSE)</f>
        <v>Özel Eğitim</v>
      </c>
      <c r="L60" s="5" t="str">
        <f>HLOOKUP(L$1,program!$E60:$J61,2,FALSE)</f>
        <v>Özel Eğitim</v>
      </c>
      <c r="M60" s="5" t="str">
        <f>HLOOKUP(M$1,program!$E60:$J61,2,FALSE)</f>
        <v>Özel Eğitim</v>
      </c>
      <c r="N60" s="5" t="str">
        <f>HLOOKUP(N$1,program!$E60:$J61,2,FALSE)</f>
        <v>Özel Eğitim</v>
      </c>
      <c r="O60" s="5" t="str">
        <f>HLOOKUP(O$1,program!$E60:$J61,2,FALSE)</f>
        <v>Özel Eğitim</v>
      </c>
      <c r="P60" s="5" t="str">
        <f>HLOOKUP(P$1,program!$E60:$J61,2,FALSE)</f>
        <v>Özel Eğitim</v>
      </c>
      <c r="Q60" s="5" t="str">
        <f>HLOOKUP(Q$1,program!$E60:$J61,2,FALSE)</f>
        <v>Özel Eğitim</v>
      </c>
      <c r="R60" s="5" t="str">
        <f>HLOOKUP(R$1,program!$E60:$J61,2,FALSE)</f>
        <v>Özel Eğitim</v>
      </c>
      <c r="S60" s="5" t="str">
        <f>HLOOKUP(S$1,program!$E60:$J61,2,FALSE)</f>
        <v>Özel Eğitim</v>
      </c>
      <c r="T60" s="5" t="str">
        <f>HLOOKUP(T$1,program!$E60:$J61,2,FALSE)</f>
        <v>Özel Eğitim</v>
      </c>
      <c r="U60" s="5" t="str">
        <f>HLOOKUP(U$1,program!$E60:$J61,2,FALSE)</f>
        <v>Özel Eğitim</v>
      </c>
      <c r="V60" s="5" t="str">
        <f>HLOOKUP(V$1,program!$E60:$J61,2,FALSE)</f>
        <v>Özel Eğitim</v>
      </c>
      <c r="W60" s="5" t="str">
        <f>HLOOKUP(W$1,program!$E60:$J61,2,FALSE)</f>
        <v>Özel Eğitim</v>
      </c>
    </row>
    <row r="61" spans="1:23" ht="17" thickBot="1" x14ac:dyDescent="0.25">
      <c r="A61" s="23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1">
        <f>Ders_Programı!A69</f>
        <v>46028</v>
      </c>
      <c r="B68" s="26">
        <v>1</v>
      </c>
      <c r="C68" s="28">
        <v>0.375</v>
      </c>
      <c r="D68" s="5" t="str">
        <f>HLOOKUP(D$1,program!$E68:$J69,2,FALSE)</f>
        <v>Öğrenme Psikolojisi</v>
      </c>
      <c r="E68" s="5" t="str">
        <f>HLOOKUP(E$1,program!$E68:$J69,2,FALSE)</f>
        <v>Öğrenme Psikolojisi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str">
        <f>HLOOKUP(I$1,program!$E68:$J69,2,FALSE)</f>
        <v>Öğrenme Psikolojisi</v>
      </c>
      <c r="J68" s="5" t="str">
        <f>HLOOKUP(J$1,program!$E68:$J69,2,FALSE)</f>
        <v>Öğrenme Psikolojisi</v>
      </c>
      <c r="K68" s="5" t="str">
        <f>HLOOKUP(K$1,program!$E68:$J69,2,FALSE)</f>
        <v>Öğrenme Psikolojisi</v>
      </c>
      <c r="L68" s="5" t="str">
        <f>HLOOKUP(L$1,program!$E68:$J69,2,FALSE)</f>
        <v>Öğrenme Psikolojisi</v>
      </c>
      <c r="M68" s="5" t="str">
        <f>HLOOKUP(M$1,program!$E68:$J69,2,FALSE)</f>
        <v>Öğrenme Psikolojisi</v>
      </c>
      <c r="N68" s="5" t="str">
        <f>HLOOKUP(N$1,program!$E68:$J69,2,FALSE)</f>
        <v>Öğrenme Psikolojisi</v>
      </c>
      <c r="O68" s="5" t="str">
        <f>HLOOKUP(O$1,program!$E68:$J69,2,FALSE)</f>
        <v>Öğrenme Psikolojisi</v>
      </c>
      <c r="P68" s="5" t="str">
        <f>HLOOKUP(P$1,program!$E68:$J69,2,FALSE)</f>
        <v>Öğrenme Psikolojisi</v>
      </c>
      <c r="Q68" s="5" t="str">
        <f>HLOOKUP(Q$1,program!$E68:$J69,2,FALSE)</f>
        <v>Öğrenme Psikolojisi</v>
      </c>
      <c r="R68" s="5" t="str">
        <f>HLOOKUP(R$1,program!$E68:$J69,2,FALSE)</f>
        <v>Öğrenme Psikolojisi</v>
      </c>
      <c r="S68" s="5" t="str">
        <f>HLOOKUP(S$1,program!$E68:$J69,2,FALSE)</f>
        <v>Öğrenme Psikolojisi</v>
      </c>
      <c r="T68" s="5" t="str">
        <f>HLOOKUP(T$1,program!$E68:$J69,2,FALSE)</f>
        <v>Öğrenme Psikolojisi</v>
      </c>
      <c r="U68" s="5" t="str">
        <f>HLOOKUP(U$1,program!$E68:$J69,2,FALSE)</f>
        <v>Öğrenme Psikolojisi</v>
      </c>
      <c r="V68" s="5" t="str">
        <f>HLOOKUP(V$1,program!$E68:$J69,2,FALSE)</f>
        <v>Öğrenme Psikolojisi</v>
      </c>
      <c r="W68" s="5" t="str">
        <f>HLOOKUP(W$1,program!$E68:$J69,2,FALSE)</f>
        <v>Öğrenme Psikolojisi</v>
      </c>
    </row>
    <row r="69" spans="1:23" ht="17" thickBot="1" x14ac:dyDescent="0.25">
      <c r="A69" s="23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3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2"/>
      <c r="B74" s="24">
        <v>4</v>
      </c>
      <c r="C74" s="29">
        <v>0.54166666666666663</v>
      </c>
      <c r="D74" s="5" t="str">
        <f>HLOOKUP(D$1,program!$E74:$J75,2,FALSE)</f>
        <v>Sosyal Psikoloji I</v>
      </c>
      <c r="E74" s="5" t="str">
        <f>HLOOKUP(E$1,program!$E74:$J75,2,FALSE)</f>
        <v>Sosyal Psikoloji I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Sosyal Psikoloji I</v>
      </c>
      <c r="J74" s="5" t="str">
        <f>HLOOKUP(J$1,program!$E74:$J75,2,FALSE)</f>
        <v>Sosyal Psikoloji I</v>
      </c>
      <c r="K74" s="5" t="str">
        <f>HLOOKUP(K$1,program!$E74:$J75,2,FALSE)</f>
        <v>Sosyal Psikoloji I</v>
      </c>
      <c r="L74" s="5" t="str">
        <f>HLOOKUP(L$1,program!$E74:$J75,2,FALSE)</f>
        <v>Sosyal Psikoloji I</v>
      </c>
      <c r="M74" s="5" t="str">
        <f>HLOOKUP(M$1,program!$E74:$J75,2,FALSE)</f>
        <v>Sosyal Psikoloji I</v>
      </c>
      <c r="N74" s="5" t="str">
        <f>HLOOKUP(N$1,program!$E74:$J75,2,FALSE)</f>
        <v>Sosyal Psikoloji I</v>
      </c>
      <c r="O74" s="5" t="str">
        <f>HLOOKUP(O$1,program!$E74:$J75,2,FALSE)</f>
        <v>Sosyal Psikoloji I</v>
      </c>
      <c r="P74" s="5" t="str">
        <f>HLOOKUP(P$1,program!$E74:$J75,2,FALSE)</f>
        <v>Sosyal Psikoloji I</v>
      </c>
      <c r="Q74" s="5" t="str">
        <f>HLOOKUP(Q$1,program!$E74:$J75,2,FALSE)</f>
        <v>Sosyal Psikoloji I</v>
      </c>
      <c r="R74" s="5" t="str">
        <f>HLOOKUP(R$1,program!$E74:$J75,2,FALSE)</f>
        <v>Sosyal Psikoloji I</v>
      </c>
      <c r="S74" s="5" t="str">
        <f>HLOOKUP(S$1,program!$E74:$J75,2,FALSE)</f>
        <v>Sosyal Psikoloji I</v>
      </c>
      <c r="T74" s="5" t="str">
        <f>HLOOKUP(T$1,program!$E74:$J75,2,FALSE)</f>
        <v>Sosyal Psikoloji I</v>
      </c>
      <c r="U74" s="5" t="str">
        <f>HLOOKUP(U$1,program!$E74:$J75,2,FALSE)</f>
        <v>Sosyal Psikoloji I</v>
      </c>
      <c r="V74" s="5" t="str">
        <f>HLOOKUP(V$1,program!$E74:$J75,2,FALSE)</f>
        <v>Sosyal Psikoloji I</v>
      </c>
      <c r="W74" s="5" t="str">
        <f>HLOOKUP(W$1,program!$E74:$J75,2,FALSE)</f>
        <v>Sosyal Psikoloji I</v>
      </c>
    </row>
    <row r="75" spans="1:23" ht="17" thickBot="1" x14ac:dyDescent="0.25">
      <c r="A75" s="23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2"/>
      <c r="B78" s="24">
        <v>6</v>
      </c>
      <c r="C78" s="30">
        <v>0.625</v>
      </c>
      <c r="D78" s="5" t="str">
        <f>HLOOKUP(D$1,program!$E78:$J79,2,FALSE)</f>
        <v xml:space="preserve">Bilişsel Psikoloji </v>
      </c>
      <c r="E78" s="5" t="str">
        <f>HLOOKUP(E$1,program!$E78:$J79,2,FALSE)</f>
        <v xml:space="preserve">Bilişsel Psikoloji 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 xml:space="preserve">Bilişsel Psikoloji </v>
      </c>
      <c r="J78" s="5" t="str">
        <f>HLOOKUP(J$1,program!$E78:$J79,2,FALSE)</f>
        <v xml:space="preserve">Bilişsel Psikoloji </v>
      </c>
      <c r="K78" s="5" t="str">
        <f>HLOOKUP(K$1,program!$E78:$J79,2,FALSE)</f>
        <v xml:space="preserve">Bilişsel Psikoloji </v>
      </c>
      <c r="L78" s="5" t="str">
        <f>HLOOKUP(L$1,program!$E78:$J79,2,FALSE)</f>
        <v xml:space="preserve">Bilişsel Psikoloji </v>
      </c>
      <c r="M78" s="5" t="str">
        <f>HLOOKUP(M$1,program!$E78:$J79,2,FALSE)</f>
        <v xml:space="preserve">Bilişsel Psikoloji </v>
      </c>
      <c r="N78" s="5" t="str">
        <f>HLOOKUP(N$1,program!$E78:$J79,2,FALSE)</f>
        <v xml:space="preserve">Bilişsel Psikoloji </v>
      </c>
      <c r="O78" s="5" t="str">
        <f>HLOOKUP(O$1,program!$E78:$J79,2,FALSE)</f>
        <v xml:space="preserve">Bilişsel Psikoloji </v>
      </c>
      <c r="P78" s="5" t="str">
        <f>HLOOKUP(P$1,program!$E78:$J79,2,FALSE)</f>
        <v xml:space="preserve">Bilişsel Psikoloji </v>
      </c>
      <c r="Q78" s="5" t="str">
        <f>HLOOKUP(Q$1,program!$E78:$J79,2,FALSE)</f>
        <v xml:space="preserve">Bilişsel Psikoloji </v>
      </c>
      <c r="R78" s="5" t="str">
        <f>HLOOKUP(R$1,program!$E78:$J79,2,FALSE)</f>
        <v xml:space="preserve">Bilişsel Psikoloji </v>
      </c>
      <c r="S78" s="5" t="str">
        <f>HLOOKUP(S$1,program!$E78:$J79,2,FALSE)</f>
        <v xml:space="preserve">Bilişsel Psikoloji </v>
      </c>
      <c r="T78" s="5" t="str">
        <f>HLOOKUP(T$1,program!$E78:$J79,2,FALSE)</f>
        <v xml:space="preserve">Bilişsel Psikoloji </v>
      </c>
      <c r="U78" s="5" t="str">
        <f>HLOOKUP(U$1,program!$E78:$J79,2,FALSE)</f>
        <v xml:space="preserve">Bilişsel Psikoloji </v>
      </c>
      <c r="V78" s="5" t="str">
        <f>HLOOKUP(V$1,program!$E78:$J79,2,FALSE)</f>
        <v xml:space="preserve">Bilişsel Psikoloji </v>
      </c>
      <c r="W78" s="5" t="str">
        <f>HLOOKUP(W$1,program!$E78:$J79,2,FALSE)</f>
        <v xml:space="preserve">Bilişsel Psikoloji </v>
      </c>
    </row>
    <row r="79" spans="1:23" ht="17" thickBot="1" x14ac:dyDescent="0.25">
      <c r="A79" s="23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3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1">
        <f>Ders_Programı!A91</f>
        <v>46029</v>
      </c>
      <c r="B90" s="26">
        <v>1</v>
      </c>
      <c r="C90" s="28">
        <v>0.375</v>
      </c>
      <c r="D90" s="5" t="str">
        <f>HLOOKUP(D$1,program!$E90:$J91,2,FALSE)</f>
        <v xml:space="preserve">1. Sınıflar (YDİ113) </v>
      </c>
      <c r="E90" s="5" t="str">
        <f>HLOOKUP(E$1,program!$E90:$J91,2,FALSE)</f>
        <v xml:space="preserve">1. Sınıflar (YDİ113) 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1. Sınıflar (YDİ113) </v>
      </c>
      <c r="K90" s="5" t="str">
        <f>HLOOKUP(K$1,program!$E90:$J91,2,FALSE)</f>
        <v xml:space="preserve">1. Sınıflar (YDİ113) 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3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3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3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2"/>
      <c r="B96" s="24">
        <v>4</v>
      </c>
      <c r="C96" s="29">
        <v>0.54166666666666663</v>
      </c>
      <c r="D96" s="5" t="str">
        <f>HLOOKUP(D$1,program!$E96:$J97,2,FALSE)</f>
        <v>2. Sınıflar(YDİ213)</v>
      </c>
      <c r="E96" s="5" t="str">
        <f>HLOOKUP(E$1,program!$E96:$J97,2,FALSE)</f>
        <v>2. Sınıflar(YDİ213)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Sınıflar(YDİ213)</v>
      </c>
      <c r="K96" s="5" t="str">
        <f>HLOOKUP(K$1,program!$E96:$J97,2,FALSE)</f>
        <v>2. Sınıflar(YDİ213)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3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3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SSD</v>
      </c>
      <c r="K104" s="5" t="str">
        <f>HLOOKUP(K$1,program!$E104:$J105,2,FALSE)</f>
        <v>SSD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3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3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1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3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2"/>
      <c r="B116" s="24">
        <v>3</v>
      </c>
      <c r="C116" s="29">
        <v>0.45833333333333331</v>
      </c>
      <c r="D116" s="5" t="str">
        <f>HLOOKUP(D$1,program!$E116:$J117,2,FALSE)</f>
        <v xml:space="preserve">Psikolojiye Giriş </v>
      </c>
      <c r="E116" s="5" t="str">
        <f>HLOOKUP(E$1,program!$E116:$J117,2,FALSE)</f>
        <v xml:space="preserve">Psikolojiye Giriş 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Psikolojiye Giriş </v>
      </c>
      <c r="K116" s="5" t="str">
        <f>HLOOKUP(K$1,program!$E116:$J117,2,FALSE)</f>
        <v xml:space="preserve">Psikolojiye Giriş </v>
      </c>
      <c r="L116" s="5" t="str">
        <f>HLOOKUP(L$1,program!$E116:$J117,2,FALSE)</f>
        <v xml:space="preserve">Psikolojiye Giriş </v>
      </c>
      <c r="M116" s="5" t="str">
        <f>HLOOKUP(M$1,program!$E116:$J117,2,FALSE)</f>
        <v xml:space="preserve">Psikolojiye Giriş </v>
      </c>
      <c r="N116" s="5" t="str">
        <f>HLOOKUP(N$1,program!$E116:$J117,2,FALSE)</f>
        <v xml:space="preserve">Psikolojiye Giriş </v>
      </c>
      <c r="O116" s="5" t="str">
        <f>HLOOKUP(O$1,program!$E116:$J117,2,FALSE)</f>
        <v xml:space="preserve">Psikolojiye Giriş </v>
      </c>
      <c r="P116" s="5" t="str">
        <f>HLOOKUP(P$1,program!$E116:$J117,2,FALSE)</f>
        <v xml:space="preserve">Psikolojiye Giriş </v>
      </c>
      <c r="Q116" s="5" t="str">
        <f>HLOOKUP(Q$1,program!$E116:$J117,2,FALSE)</f>
        <v xml:space="preserve">Psikolojiye Giriş </v>
      </c>
      <c r="R116" s="5" t="str">
        <f>HLOOKUP(R$1,program!$E116:$J117,2,FALSE)</f>
        <v xml:space="preserve">Psikolojiye Giriş </v>
      </c>
      <c r="S116" s="5" t="str">
        <f>HLOOKUP(S$1,program!$E116:$J117,2,FALSE)</f>
        <v xml:space="preserve">Psikolojiye Giriş </v>
      </c>
      <c r="T116" s="5" t="str">
        <f>HLOOKUP(T$1,program!$E116:$J117,2,FALSE)</f>
        <v xml:space="preserve">Psikolojiye Giriş </v>
      </c>
      <c r="U116" s="5" t="str">
        <f>HLOOKUP(U$1,program!$E116:$J117,2,FALSE)</f>
        <v xml:space="preserve">Psikolojiye Giriş </v>
      </c>
      <c r="V116" s="5" t="str">
        <f>HLOOKUP(V$1,program!$E116:$J117,2,FALSE)</f>
        <v xml:space="preserve">Psikolojiye Giriş </v>
      </c>
      <c r="W116" s="5" t="str">
        <f>HLOOKUP(W$1,program!$E116:$J117,2,FALSE)</f>
        <v xml:space="preserve">Psikolojiye Giriş </v>
      </c>
    </row>
    <row r="117" spans="1:23" ht="17" thickBot="1" x14ac:dyDescent="0.25">
      <c r="A117" s="23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2"/>
      <c r="B118" s="24">
        <v>4</v>
      </c>
      <c r="C118" s="29">
        <v>0.54166666666666663</v>
      </c>
      <c r="D118" s="5" t="str">
        <f>HLOOKUP(D$1,program!$E118:$J119,2,FALSE)</f>
        <v>İletişim Psikolojisi</v>
      </c>
      <c r="E118" s="5" t="str">
        <f>HLOOKUP(E$1,program!$E118:$J119,2,FALSE)</f>
        <v>İletişim Psikolojisi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str">
        <f>HLOOKUP(I$1,program!$E118:$J119,2,FALSE)</f>
        <v>İletişim Psikolojisi</v>
      </c>
      <c r="J118" s="5" t="str">
        <f>HLOOKUP(J$1,program!$E118:$J119,2,FALSE)</f>
        <v>İletişim Psikolojisi</v>
      </c>
      <c r="K118" s="5" t="str">
        <f>HLOOKUP(K$1,program!$E118:$J119,2,FALSE)</f>
        <v>İletişim Psikolojisi</v>
      </c>
      <c r="L118" s="5" t="str">
        <f>HLOOKUP(L$1,program!$E118:$J119,2,FALSE)</f>
        <v>İletişim Psikolojisi</v>
      </c>
      <c r="M118" s="5" t="str">
        <f>HLOOKUP(M$1,program!$E118:$J119,2,FALSE)</f>
        <v>İletişim Psikolojisi</v>
      </c>
      <c r="N118" s="5" t="str">
        <f>HLOOKUP(N$1,program!$E118:$J119,2,FALSE)</f>
        <v>İletişim Psikolojisi</v>
      </c>
      <c r="O118" s="5" t="str">
        <f>HLOOKUP(O$1,program!$E118:$J119,2,FALSE)</f>
        <v>İletişim Psikolojisi</v>
      </c>
      <c r="P118" s="5" t="str">
        <f>HLOOKUP(P$1,program!$E118:$J119,2,FALSE)</f>
        <v>İletişim Psikolojisi</v>
      </c>
      <c r="Q118" s="5" t="str">
        <f>HLOOKUP(Q$1,program!$E118:$J119,2,FALSE)</f>
        <v>İletişim Psikolojisi</v>
      </c>
      <c r="R118" s="5" t="str">
        <f>HLOOKUP(R$1,program!$E118:$J119,2,FALSE)</f>
        <v>İletişim Psikolojisi</v>
      </c>
      <c r="S118" s="5" t="str">
        <f>HLOOKUP(S$1,program!$E118:$J119,2,FALSE)</f>
        <v>İletişim Psikolojisi</v>
      </c>
      <c r="T118" s="5" t="str">
        <f>HLOOKUP(T$1,program!$E118:$J119,2,FALSE)</f>
        <v>İletişim Psikolojisi</v>
      </c>
      <c r="U118" s="5" t="str">
        <f>HLOOKUP(U$1,program!$E118:$J119,2,FALSE)</f>
        <v>İletişim Psikolojisi</v>
      </c>
      <c r="V118" s="5" t="str">
        <f>HLOOKUP(V$1,program!$E118:$J119,2,FALSE)</f>
        <v>İletişim Psikolojisi</v>
      </c>
      <c r="W118" s="5" t="str">
        <f>HLOOKUP(W$1,program!$E118:$J119,2,FALSE)</f>
        <v>İletişim Psikolojisi</v>
      </c>
    </row>
    <row r="119" spans="1:23" ht="17" thickBot="1" x14ac:dyDescent="0.25">
      <c r="A119" s="23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2"/>
      <c r="B122" s="24">
        <v>6</v>
      </c>
      <c r="C122" s="30">
        <v>0.625</v>
      </c>
      <c r="D122" s="5" t="str">
        <f>HLOOKUP(D$1,program!$E122:$J123,2,FALSE)</f>
        <v>Gelişim Psikolojisi I</v>
      </c>
      <c r="E122" s="5" t="str">
        <f>HLOOKUP(E$1,program!$E122:$J123,2,FALSE)</f>
        <v>Gelişim Psikolojisi I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str">
        <f>HLOOKUP(I$1,program!$E122:$J123,2,FALSE)</f>
        <v>Gelişim Psikolojisi I</v>
      </c>
      <c r="J122" s="5" t="str">
        <f>HLOOKUP(J$1,program!$E122:$J123,2,FALSE)</f>
        <v>Gelişim Psikolojisi I</v>
      </c>
      <c r="K122" s="5" t="str">
        <f>HLOOKUP(K$1,program!$E122:$J123,2,FALSE)</f>
        <v>Gelişim Psikolojisi I</v>
      </c>
      <c r="L122" s="5" t="str">
        <f>HLOOKUP(L$1,program!$E122:$J123,2,FALSE)</f>
        <v>Gelişim Psikolojisi I</v>
      </c>
      <c r="M122" s="5" t="str">
        <f>HLOOKUP(M$1,program!$E122:$J123,2,FALSE)</f>
        <v>Gelişim Psikolojisi I</v>
      </c>
      <c r="N122" s="5" t="str">
        <f>HLOOKUP(N$1,program!$E122:$J123,2,FALSE)</f>
        <v>Gelişim Psikolojisi I</v>
      </c>
      <c r="O122" s="5" t="str">
        <f>HLOOKUP(O$1,program!$E122:$J123,2,FALSE)</f>
        <v>Gelişim Psikolojisi I</v>
      </c>
      <c r="P122" s="5" t="str">
        <f>HLOOKUP(P$1,program!$E122:$J123,2,FALSE)</f>
        <v>Gelişim Psikolojisi I</v>
      </c>
      <c r="Q122" s="5" t="str">
        <f>HLOOKUP(Q$1,program!$E122:$J123,2,FALSE)</f>
        <v>Gelişim Psikolojisi I</v>
      </c>
      <c r="R122" s="5" t="str">
        <f>HLOOKUP(R$1,program!$E122:$J123,2,FALSE)</f>
        <v>Gelişim Psikolojisi I</v>
      </c>
      <c r="S122" s="5" t="str">
        <f>HLOOKUP(S$1,program!$E122:$J123,2,FALSE)</f>
        <v>Gelişim Psikolojisi I</v>
      </c>
      <c r="T122" s="5" t="str">
        <f>HLOOKUP(T$1,program!$E122:$J123,2,FALSE)</f>
        <v>Gelişim Psikolojisi I</v>
      </c>
      <c r="U122" s="5" t="str">
        <f>HLOOKUP(U$1,program!$E122:$J123,2,FALSE)</f>
        <v>Gelişim Psikolojisi I</v>
      </c>
      <c r="V122" s="5" t="str">
        <f>HLOOKUP(V$1,program!$E122:$J123,2,FALSE)</f>
        <v>Gelişim Psikolojisi I</v>
      </c>
      <c r="W122" s="5" t="str">
        <f>HLOOKUP(W$1,program!$E122:$J123,2,FALSE)</f>
        <v>Gelişim Psikolojisi I</v>
      </c>
    </row>
    <row r="123" spans="1:23" ht="17" thickBot="1" x14ac:dyDescent="0.25">
      <c r="A123" s="23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2"/>
      <c r="B126" s="24">
        <v>8</v>
      </c>
      <c r="C126" s="30">
        <v>0.70833333333333337</v>
      </c>
      <c r="D126" s="5" t="str">
        <f>HLOOKUP(D$1,program!$E126:$J127,2,FALSE)</f>
        <v>Psikoloji Uygulamalarında Etik</v>
      </c>
      <c r="E126" s="5" t="str">
        <f>HLOOKUP(E$1,program!$E126:$J127,2,FALSE)</f>
        <v>Psikoloji Uygulamalarında Etik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str">
        <f>HLOOKUP(I$1,program!$E126:$J127,2,FALSE)</f>
        <v>Psikoloji Uygulamalarında Etik</v>
      </c>
      <c r="J126" s="5" t="str">
        <f>HLOOKUP(J$1,program!$E126:$J127,2,FALSE)</f>
        <v>Psikoloji Uygulamalarında Etik</v>
      </c>
      <c r="K126" s="5" t="str">
        <f>HLOOKUP(K$1,program!$E126:$J127,2,FALSE)</f>
        <v>Psikoloji Uygulamalarında Etik</v>
      </c>
      <c r="L126" s="5" t="str">
        <f>HLOOKUP(L$1,program!$E126:$J127,2,FALSE)</f>
        <v>Psikoloji Uygulamalarında Etik</v>
      </c>
      <c r="M126" s="5" t="str">
        <f>HLOOKUP(M$1,program!$E126:$J127,2,FALSE)</f>
        <v>Psikoloji Uygulamalarında Etik</v>
      </c>
      <c r="N126" s="5" t="str">
        <f>HLOOKUP(N$1,program!$E126:$J127,2,FALSE)</f>
        <v>Psikoloji Uygulamalarında Etik</v>
      </c>
      <c r="O126" s="5" t="str">
        <f>HLOOKUP(O$1,program!$E126:$J127,2,FALSE)</f>
        <v>Psikoloji Uygulamalarında Etik</v>
      </c>
      <c r="P126" s="5" t="str">
        <f>HLOOKUP(P$1,program!$E126:$J127,2,FALSE)</f>
        <v>Psikoloji Uygulamalarında Etik</v>
      </c>
      <c r="Q126" s="5" t="str">
        <f>HLOOKUP(Q$1,program!$E126:$J127,2,FALSE)</f>
        <v>Psikoloji Uygulamalarında Etik</v>
      </c>
      <c r="R126" s="5" t="str">
        <f>HLOOKUP(R$1,program!$E126:$J127,2,FALSE)</f>
        <v>Psikoloji Uygulamalarında Etik</v>
      </c>
      <c r="S126" s="5" t="str">
        <f>HLOOKUP(S$1,program!$E126:$J127,2,FALSE)</f>
        <v>Psikoloji Uygulamalarında Etik</v>
      </c>
      <c r="T126" s="5" t="str">
        <f>HLOOKUP(T$1,program!$E126:$J127,2,FALSE)</f>
        <v>Psikoloji Uygulamalarında Etik</v>
      </c>
      <c r="U126" s="5" t="str">
        <f>HLOOKUP(U$1,program!$E126:$J127,2,FALSE)</f>
        <v>Psikoloji Uygulamalarında Etik</v>
      </c>
      <c r="V126" s="5" t="str">
        <f>HLOOKUP(V$1,program!$E126:$J127,2,FALSE)</f>
        <v>Psikoloji Uygulamalarında Etik</v>
      </c>
      <c r="W126" s="5" t="str">
        <f>HLOOKUP(W$1,program!$E126:$J127,2,FALSE)</f>
        <v>Psikoloji Uygulamalarında Etik</v>
      </c>
    </row>
    <row r="127" spans="1:23" ht="17" thickBot="1" x14ac:dyDescent="0.25">
      <c r="A127" s="23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1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2"/>
      <c r="B140" s="24">
        <v>4</v>
      </c>
      <c r="C140" s="29">
        <v>0.54166666666666663</v>
      </c>
      <c r="D140" s="5" t="str">
        <f>HLOOKUP(D$1,program!$E140:$J141,2,FALSE)</f>
        <v>Lidelik ve Kariyer Gelişimi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Lidelik ve Kariyer Gelişimi</v>
      </c>
      <c r="K140" s="5" t="str">
        <f>HLOOKUP(K$1,program!$E140:$J141,2,FALSE)</f>
        <v>Lidelik ve Kariyer Gelişimi</v>
      </c>
      <c r="L140" s="5" t="str">
        <f>HLOOKUP(L$1,program!$E140:$J141,2,FALSE)</f>
        <v>Lidelik ve Kariyer Gelişimi</v>
      </c>
      <c r="M140" s="5" t="str">
        <f>HLOOKUP(M$1,program!$E140:$J141,2,FALSE)</f>
        <v>Lidelik ve Kariyer Gelişimi</v>
      </c>
      <c r="N140" s="5" t="str">
        <f>HLOOKUP(N$1,program!$E140:$J141,2,FALSE)</f>
        <v>Lidelik ve Kariyer Gelişimi</v>
      </c>
      <c r="O140" s="5" t="str">
        <f>HLOOKUP(O$1,program!$E140:$J141,2,FALSE)</f>
        <v>Lidelik ve Kariyer Gelişimi</v>
      </c>
      <c r="P140" s="5" t="str">
        <f>HLOOKUP(P$1,program!$E140:$J141,2,FALSE)</f>
        <v>Lidelik ve Kariyer Gelişimi</v>
      </c>
      <c r="Q140" s="5" t="str">
        <f>HLOOKUP(Q$1,program!$E140:$J141,2,FALSE)</f>
        <v>Lidelik ve Kariyer Gelişimi</v>
      </c>
      <c r="R140" s="5" t="str">
        <f>HLOOKUP(R$1,program!$E140:$J141,2,FALSE)</f>
        <v>Lidelik ve Kariyer Gelişimi</v>
      </c>
      <c r="S140" s="5" t="str">
        <f>HLOOKUP(S$1,program!$E140:$J141,2,FALSE)</f>
        <v>Lidelik ve Kariyer Gelişimi</v>
      </c>
      <c r="T140" s="5" t="str">
        <f>HLOOKUP(T$1,program!$E140:$J141,2,FALSE)</f>
        <v>Lidelik ve Kariyer Gelişimi</v>
      </c>
      <c r="U140" s="5" t="str">
        <f>HLOOKUP(U$1,program!$E140:$J141,2,FALSE)</f>
        <v>Lidelik ve Kariyer Gelişimi</v>
      </c>
      <c r="V140" s="5" t="str">
        <f>HLOOKUP(V$1,program!$E140:$J141,2,FALSE)</f>
        <v>Lidelik ve Kariyer Gelişimi</v>
      </c>
      <c r="W140" s="5" t="str">
        <f>HLOOKUP(W$1,program!$E140:$J141,2,FALSE)</f>
        <v>Lidelik ve Kariyer Gelişimi</v>
      </c>
    </row>
    <row r="141" spans="1:23" ht="17" thickBot="1" x14ac:dyDescent="0.25">
      <c r="A141" s="23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2"/>
      <c r="B148" s="24">
        <v>8</v>
      </c>
      <c r="C148" s="30">
        <v>0.70833333333333337</v>
      </c>
      <c r="D148" s="5" t="str">
        <f>HLOOKUP(D$1,program!$E148:$J149,2,FALSE)</f>
        <v>Sosyolojiye Giriş</v>
      </c>
      <c r="E148" s="5" t="str">
        <f>HLOOKUP(E$1,program!$E148:$J149,2,FALSE)</f>
        <v>Sosyolojiye Giriş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Sosyolojiye Giriş</v>
      </c>
      <c r="K148" s="5" t="str">
        <f>HLOOKUP(K$1,program!$E148:$J149,2,FALSE)</f>
        <v>Sosyolojiye Giriş</v>
      </c>
      <c r="L148" s="5" t="str">
        <f>HLOOKUP(L$1,program!$E148:$J149,2,FALSE)</f>
        <v>Sosyolojiye Giriş</v>
      </c>
      <c r="M148" s="5" t="str">
        <f>HLOOKUP(M$1,program!$E148:$J149,2,FALSE)</f>
        <v>Sosyolojiye Giriş</v>
      </c>
      <c r="N148" s="5" t="str">
        <f>HLOOKUP(N$1,program!$E148:$J149,2,FALSE)</f>
        <v>Sosyolojiye Giriş</v>
      </c>
      <c r="O148" s="5" t="str">
        <f>HLOOKUP(O$1,program!$E148:$J149,2,FALSE)</f>
        <v>Sosyolojiye Giriş</v>
      </c>
      <c r="P148" s="5" t="str">
        <f>HLOOKUP(P$1,program!$E148:$J149,2,FALSE)</f>
        <v>Sosyolojiye Giriş</v>
      </c>
      <c r="Q148" s="5" t="str">
        <f>HLOOKUP(Q$1,program!$E148:$J149,2,FALSE)</f>
        <v>Sosyolojiye Giriş</v>
      </c>
      <c r="R148" s="5" t="str">
        <f>HLOOKUP(R$1,program!$E148:$J149,2,FALSE)</f>
        <v>Sosyolojiye Giriş</v>
      </c>
      <c r="S148" s="5" t="str">
        <f>HLOOKUP(S$1,program!$E148:$J149,2,FALSE)</f>
        <v>Sosyolojiye Giriş</v>
      </c>
      <c r="T148" s="5" t="str">
        <f>HLOOKUP(T$1,program!$E148:$J149,2,FALSE)</f>
        <v>Sosyolojiye Giriş</v>
      </c>
      <c r="U148" s="5" t="str">
        <f>HLOOKUP(U$1,program!$E148:$J149,2,FALSE)</f>
        <v>Sosyolojiye Giriş</v>
      </c>
      <c r="V148" s="5" t="str">
        <f>HLOOKUP(V$1,program!$E148:$J149,2,FALSE)</f>
        <v>Sosyolojiye Giriş</v>
      </c>
      <c r="W148" s="5" t="str">
        <f>HLOOKUP(W$1,program!$E148:$J149,2,FALSE)</f>
        <v>Sosyolojiye Giriş</v>
      </c>
    </row>
    <row r="149" spans="1:23" ht="17" thickBot="1" x14ac:dyDescent="0.25">
      <c r="A149" s="23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>Oyun Terapisi</v>
      </c>
      <c r="K152" s="5" t="str">
        <f>HLOOKUP(K$1,program!$E152:$J153,2,FALSE)</f>
        <v>Oyun Terapisi</v>
      </c>
      <c r="L152" s="5" t="str">
        <f>HLOOKUP(L$1,program!$E152:$J153,2,FALSE)</f>
        <v>Oyun Terapisi</v>
      </c>
      <c r="M152" s="5" t="str">
        <f>HLOOKUP(M$1,program!$E152:$J153,2,FALSE)</f>
        <v>Oyun Terapisi</v>
      </c>
      <c r="N152" s="5" t="str">
        <f>HLOOKUP(N$1,program!$E152:$J153,2,FALSE)</f>
        <v>Oyun Terapisi</v>
      </c>
      <c r="O152" s="5" t="str">
        <f>HLOOKUP(O$1,program!$E152:$J153,2,FALSE)</f>
        <v>Oyun Terapisi</v>
      </c>
      <c r="P152" s="5" t="str">
        <f>HLOOKUP(P$1,program!$E152:$J153,2,FALSE)</f>
        <v>Oyun Terapisi</v>
      </c>
      <c r="Q152" s="5" t="str">
        <f>HLOOKUP(Q$1,program!$E152:$J153,2,FALSE)</f>
        <v>Oyun Terapisi</v>
      </c>
      <c r="R152" s="5" t="str">
        <f>HLOOKUP(R$1,program!$E152:$J153,2,FALSE)</f>
        <v>Oyun Terapisi</v>
      </c>
      <c r="S152" s="5" t="str">
        <f>HLOOKUP(S$1,program!$E152:$J153,2,FALSE)</f>
        <v>Oyun Terapisi</v>
      </c>
      <c r="T152" s="5" t="str">
        <f>HLOOKUP(T$1,program!$E152:$J153,2,FALSE)</f>
        <v>Oyun Terapisi</v>
      </c>
      <c r="U152" s="5" t="str">
        <f>HLOOKUP(U$1,program!$E152:$J153,2,FALSE)</f>
        <v>Oyun Terapisi</v>
      </c>
      <c r="V152" s="5" t="str">
        <f>HLOOKUP(V$1,program!$E152:$J153,2,FALSE)</f>
        <v>Oyun Terapisi</v>
      </c>
      <c r="W152" s="5" t="str">
        <f>HLOOKUP(W$1,program!$E152:$J153,2,FALSE)</f>
        <v>Oyun Terapisi</v>
      </c>
    </row>
    <row r="153" spans="1:23" ht="15.75" customHeight="1" thickBot="1" x14ac:dyDescent="0.25">
      <c r="A153" s="23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1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1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str">
        <f>HLOOKUP(J$1,program!$E192:$J193,2,FALSE)</f>
        <v>Psikolojide Okur Yazarlık</v>
      </c>
      <c r="K192" s="5" t="str">
        <f>HLOOKUP(K$1,program!$E192:$J193,2,FALSE)</f>
        <v>Psikolojide Okur Yazarlık</v>
      </c>
      <c r="L192" s="5" t="str">
        <f>HLOOKUP(L$1,program!$E192:$J193,2,FALSE)</f>
        <v>Psikolojide Okur Yazarlık</v>
      </c>
      <c r="M192" s="5" t="str">
        <f>HLOOKUP(M$1,program!$E192:$J193,2,FALSE)</f>
        <v>Psikolojide Okur Yazarlık</v>
      </c>
      <c r="N192" s="5" t="str">
        <f>HLOOKUP(N$1,program!$E192:$J193,2,FALSE)</f>
        <v>Psikolojide Okur Yazarlık</v>
      </c>
      <c r="O192" s="5" t="str">
        <f>HLOOKUP(O$1,program!$E192:$J193,2,FALSE)</f>
        <v>Psikolojide Okur Yazarlık</v>
      </c>
      <c r="P192" s="5" t="str">
        <f>HLOOKUP(P$1,program!$E192:$J193,2,FALSE)</f>
        <v>Psikolojide Okur Yazarlık</v>
      </c>
      <c r="Q192" s="5" t="str">
        <f>HLOOKUP(Q$1,program!$E192:$J193,2,FALSE)</f>
        <v>Psikolojide Okur Yazarlık</v>
      </c>
      <c r="R192" s="5" t="str">
        <f>HLOOKUP(R$1,program!$E192:$J193,2,FALSE)</f>
        <v>Psikolojide Okur Yazarlık</v>
      </c>
      <c r="S192" s="5" t="str">
        <f>HLOOKUP(S$1,program!$E192:$J193,2,FALSE)</f>
        <v>Psikolojide Okur Yazarlık</v>
      </c>
      <c r="T192" s="5" t="str">
        <f>HLOOKUP(T$1,program!$E192:$J193,2,FALSE)</f>
        <v>Psikolojide Okur Yazarlık</v>
      </c>
      <c r="U192" s="5" t="str">
        <f>HLOOKUP(U$1,program!$E192:$J193,2,FALSE)</f>
        <v>Psikolojide Okur Yazarlık</v>
      </c>
      <c r="V192" s="5" t="str">
        <f>HLOOKUP(V$1,program!$E192:$J193,2,FALSE)</f>
        <v>Psikolojide Okur Yazarlık</v>
      </c>
      <c r="W192" s="5" t="str">
        <f>HLOOKUP(W$1,program!$E192:$J193,2,FALSE)</f>
        <v>Psikolojide Okur Yazarlık</v>
      </c>
    </row>
    <row r="193" spans="1:23" ht="17" thickBot="1" x14ac:dyDescent="0.25">
      <c r="A193" s="23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str">
        <f>HLOOKUP(J$1,program!$E196:$J197,2,FALSE)</f>
        <v>Klinik Görüşme ve Uygulama</v>
      </c>
      <c r="K196" s="5" t="str">
        <f>HLOOKUP(K$1,program!$E196:$J197,2,FALSE)</f>
        <v>Klinik Görüşme ve Uygulama</v>
      </c>
      <c r="L196" s="5" t="str">
        <f>HLOOKUP(L$1,program!$E196:$J197,2,FALSE)</f>
        <v>Klinik Görüşme ve Uygulama</v>
      </c>
      <c r="M196" s="5" t="str">
        <f>HLOOKUP(M$1,program!$E196:$J197,2,FALSE)</f>
        <v>Klinik Görüşme ve Uygulama</v>
      </c>
      <c r="N196" s="5" t="str">
        <f>HLOOKUP(N$1,program!$E196:$J197,2,FALSE)</f>
        <v>Klinik Görüşme ve Uygulama</v>
      </c>
      <c r="O196" s="5" t="str">
        <f>HLOOKUP(O$1,program!$E196:$J197,2,FALSE)</f>
        <v>Klinik Görüşme ve Uygulama</v>
      </c>
      <c r="P196" s="5" t="str">
        <f>HLOOKUP(P$1,program!$E196:$J197,2,FALSE)</f>
        <v>Klinik Görüşme ve Uygulama</v>
      </c>
      <c r="Q196" s="5" t="str">
        <f>HLOOKUP(Q$1,program!$E196:$J197,2,FALSE)</f>
        <v>Klinik Görüşme ve Uygulama</v>
      </c>
      <c r="R196" s="5" t="str">
        <f>HLOOKUP(R$1,program!$E196:$J197,2,FALSE)</f>
        <v>Klinik Görüşme ve Uygulama</v>
      </c>
      <c r="S196" s="5" t="str">
        <f>HLOOKUP(S$1,program!$E196:$J197,2,FALSE)</f>
        <v>Klinik Görüşme ve Uygulama</v>
      </c>
      <c r="T196" s="5" t="str">
        <f>HLOOKUP(T$1,program!$E196:$J197,2,FALSE)</f>
        <v>Klinik Görüşme ve Uygulama</v>
      </c>
      <c r="U196" s="5" t="str">
        <f>HLOOKUP(U$1,program!$E196:$J197,2,FALSE)</f>
        <v>Klinik Görüşme ve Uygulama</v>
      </c>
      <c r="V196" s="5" t="str">
        <f>HLOOKUP(V$1,program!$E196:$J197,2,FALSE)</f>
        <v>Klinik Görüşme ve Uygulama</v>
      </c>
      <c r="W196" s="5" t="str">
        <f>HLOOKUP(W$1,program!$E196:$J197,2,FALSE)</f>
        <v>Klinik Görüşme ve Uygulama</v>
      </c>
    </row>
    <row r="197" spans="1:23" ht="15.75" customHeight="1" thickBot="1" x14ac:dyDescent="0.25">
      <c r="A197" s="23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1">
        <f>Ders_Programı!A201</f>
        <v>46034</v>
      </c>
      <c r="B200" s="26">
        <v>1</v>
      </c>
      <c r="C200" s="28">
        <v>0.375</v>
      </c>
      <c r="D200" s="5" t="str">
        <f>HLOOKUP(D$1,program!$E200:$J201,2,FALSE)</f>
        <v>Modern Psikoloji Tarihi</v>
      </c>
      <c r="E200" s="5" t="str">
        <f>HLOOKUP(E$1,program!$E200:$J201,2,FALSE)</f>
        <v>Modern Psikoloji Tarihi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str">
        <f>HLOOKUP(J$1,program!$E200:$J201,2,FALSE)</f>
        <v>Modern Psikoloji Tarihi</v>
      </c>
      <c r="K200" s="5" t="str">
        <f>HLOOKUP(K$1,program!$E200:$J201,2,FALSE)</f>
        <v>Modern Psikoloji Tarihi</v>
      </c>
      <c r="L200" s="5" t="str">
        <f>HLOOKUP(L$1,program!$E200:$J201,2,FALSE)</f>
        <v>Modern Psikoloji Tarihi</v>
      </c>
      <c r="M200" s="5" t="str">
        <f>HLOOKUP(M$1,program!$E200:$J201,2,FALSE)</f>
        <v>Modern Psikoloji Tarihi</v>
      </c>
      <c r="N200" s="5" t="str">
        <f>HLOOKUP(N$1,program!$E200:$J201,2,FALSE)</f>
        <v>Modern Psikoloji Tarihi</v>
      </c>
      <c r="O200" s="5" t="str">
        <f>HLOOKUP(O$1,program!$E200:$J201,2,FALSE)</f>
        <v>Modern Psikoloji Tarihi</v>
      </c>
      <c r="P200" s="5" t="str">
        <f>HLOOKUP(P$1,program!$E200:$J201,2,FALSE)</f>
        <v>Modern Psikoloji Tarihi</v>
      </c>
      <c r="Q200" s="5" t="str">
        <f>HLOOKUP(Q$1,program!$E200:$J201,2,FALSE)</f>
        <v>Modern Psikoloji Tarihi</v>
      </c>
      <c r="R200" s="5" t="str">
        <f>HLOOKUP(R$1,program!$E200:$J201,2,FALSE)</f>
        <v>Modern Psikoloji Tarihi</v>
      </c>
      <c r="S200" s="5" t="str">
        <f>HLOOKUP(S$1,program!$E200:$J201,2,FALSE)</f>
        <v>Modern Psikoloji Tarihi</v>
      </c>
      <c r="T200" s="5" t="str">
        <f>HLOOKUP(T$1,program!$E200:$J201,2,FALSE)</f>
        <v>Modern Psikoloji Tarihi</v>
      </c>
      <c r="U200" s="5" t="str">
        <f>HLOOKUP(U$1,program!$E200:$J201,2,FALSE)</f>
        <v>Modern Psikoloji Tarihi</v>
      </c>
      <c r="V200" s="5" t="str">
        <f>HLOOKUP(V$1,program!$E200:$J201,2,FALSE)</f>
        <v>Modern Psikoloji Tarihi</v>
      </c>
      <c r="W200" s="5" t="str">
        <f>HLOOKUP(W$1,program!$E200:$J201,2,FALSE)</f>
        <v>Modern Psikoloji Tarihi</v>
      </c>
    </row>
    <row r="201" spans="1:23" ht="17" thickBot="1" x14ac:dyDescent="0.25">
      <c r="A201" s="23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3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3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2"/>
      <c r="B206" s="24">
        <v>4</v>
      </c>
      <c r="C206" s="29">
        <v>0.54166666666666663</v>
      </c>
      <c r="D206" s="5" t="str">
        <f>HLOOKUP(D$1,program!$E206:$J207,2,FALSE)</f>
        <v>Psikopatoloji I</v>
      </c>
      <c r="E206" s="5" t="str">
        <f>HLOOKUP(E$1,program!$E206:$J207,2,FALSE)</f>
        <v>Psikopatoloji I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str">
        <f>HLOOKUP(I$1,program!$E206:$J207,2,FALSE)</f>
        <v>Psikopatoloji I</v>
      </c>
      <c r="J206" s="5" t="str">
        <f>HLOOKUP(J$1,program!$E206:$J207,2,FALSE)</f>
        <v>Psikopatoloji I</v>
      </c>
      <c r="K206" s="5" t="str">
        <f>HLOOKUP(K$1,program!$E206:$J207,2,FALSE)</f>
        <v>Psikopatoloji I</v>
      </c>
      <c r="L206" s="5" t="str">
        <f>HLOOKUP(L$1,program!$E206:$J207,2,FALSE)</f>
        <v>Psikopatoloji I</v>
      </c>
      <c r="M206" s="5" t="str">
        <f>HLOOKUP(M$1,program!$E206:$J207,2,FALSE)</f>
        <v>Psikopatoloji I</v>
      </c>
      <c r="N206" s="5" t="str">
        <f>HLOOKUP(N$1,program!$E206:$J207,2,FALSE)</f>
        <v>Psikopatoloji I</v>
      </c>
      <c r="O206" s="5" t="str">
        <f>HLOOKUP(O$1,program!$E206:$J207,2,FALSE)</f>
        <v>Psikopatoloji I</v>
      </c>
      <c r="P206" s="5" t="str">
        <f>HLOOKUP(P$1,program!$E206:$J207,2,FALSE)</f>
        <v>Psikopatoloji I</v>
      </c>
      <c r="Q206" s="5" t="str">
        <f>HLOOKUP(Q$1,program!$E206:$J207,2,FALSE)</f>
        <v>Psikopatoloji I</v>
      </c>
      <c r="R206" s="5" t="str">
        <f>HLOOKUP(R$1,program!$E206:$J207,2,FALSE)</f>
        <v>Psikopatoloji I</v>
      </c>
      <c r="S206" s="5" t="str">
        <f>HLOOKUP(S$1,program!$E206:$J207,2,FALSE)</f>
        <v>Psikopatoloji I</v>
      </c>
      <c r="T206" s="5" t="str">
        <f>HLOOKUP(T$1,program!$E206:$J207,2,FALSE)</f>
        <v>Psikopatoloji I</v>
      </c>
      <c r="U206" s="5" t="str">
        <f>HLOOKUP(U$1,program!$E206:$J207,2,FALSE)</f>
        <v>Psikopatoloji I</v>
      </c>
      <c r="V206" s="5" t="str">
        <f>HLOOKUP(V$1,program!$E206:$J207,2,FALSE)</f>
        <v>Psikopatoloji I</v>
      </c>
      <c r="W206" s="5" t="str">
        <f>HLOOKUP(W$1,program!$E206:$J207,2,FALSE)</f>
        <v>Psikopatoloji I</v>
      </c>
    </row>
    <row r="207" spans="1:23" ht="17" thickBot="1" x14ac:dyDescent="0.25">
      <c r="A207" s="23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3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2"/>
      <c r="B210" s="24">
        <v>6</v>
      </c>
      <c r="C210" s="30">
        <v>0.625</v>
      </c>
      <c r="D210" s="5" t="str">
        <f>HLOOKUP(D$1,program!$E210:$J211,2,FALSE)</f>
        <v>Davranışın Fizyolojik Temelleri</v>
      </c>
      <c r="E210" s="5" t="str">
        <f>HLOOKUP(E$1,program!$E210:$J211,2,FALSE)</f>
        <v>Davranışın Fizyolojik Temelleri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str">
        <f>HLOOKUP(I$1,program!$E210:$J211,2,FALSE)</f>
        <v>Davranışın Fizyolojik Temelleri</v>
      </c>
      <c r="J210" s="5" t="str">
        <f>HLOOKUP(J$1,program!$E210:$J211,2,FALSE)</f>
        <v>Davranışın Fizyolojik Temelleri</v>
      </c>
      <c r="K210" s="5" t="str">
        <f>HLOOKUP(K$1,program!$E210:$J211,2,FALSE)</f>
        <v>Davranışın Fizyolojik Temelleri</v>
      </c>
      <c r="L210" s="5" t="str">
        <f>HLOOKUP(L$1,program!$E210:$J211,2,FALSE)</f>
        <v>Davranışın Fizyolojik Temelleri</v>
      </c>
      <c r="M210" s="5" t="str">
        <f>HLOOKUP(M$1,program!$E210:$J211,2,FALSE)</f>
        <v>Davranışın Fizyolojik Temelleri</v>
      </c>
      <c r="N210" s="5" t="str">
        <f>HLOOKUP(N$1,program!$E210:$J211,2,FALSE)</f>
        <v>Davranışın Fizyolojik Temelleri</v>
      </c>
      <c r="O210" s="5" t="str">
        <f>HLOOKUP(O$1,program!$E210:$J211,2,FALSE)</f>
        <v>Davranışın Fizyolojik Temelleri</v>
      </c>
      <c r="P210" s="5" t="str">
        <f>HLOOKUP(P$1,program!$E210:$J211,2,FALSE)</f>
        <v>Davranışın Fizyolojik Temelleri</v>
      </c>
      <c r="Q210" s="5" t="str">
        <f>HLOOKUP(Q$1,program!$E210:$J211,2,FALSE)</f>
        <v>Davranışın Fizyolojik Temelleri</v>
      </c>
      <c r="R210" s="5" t="str">
        <f>HLOOKUP(R$1,program!$E210:$J211,2,FALSE)</f>
        <v>Davranışın Fizyolojik Temelleri</v>
      </c>
      <c r="S210" s="5" t="str">
        <f>HLOOKUP(S$1,program!$E210:$J211,2,FALSE)</f>
        <v>Davranışın Fizyolojik Temelleri</v>
      </c>
      <c r="T210" s="5" t="str">
        <f>HLOOKUP(T$1,program!$E210:$J211,2,FALSE)</f>
        <v>Davranışın Fizyolojik Temelleri</v>
      </c>
      <c r="U210" s="5" t="str">
        <f>HLOOKUP(U$1,program!$E210:$J211,2,FALSE)</f>
        <v>Davranışın Fizyolojik Temelleri</v>
      </c>
      <c r="V210" s="5" t="str">
        <f>HLOOKUP(V$1,program!$E210:$J211,2,FALSE)</f>
        <v>Davranışın Fizyolojik Temelleri</v>
      </c>
      <c r="W210" s="5" t="str">
        <f>HLOOKUP(W$1,program!$E210:$J211,2,FALSE)</f>
        <v>Davranışın Fizyolojik Temelleri</v>
      </c>
    </row>
    <row r="211" spans="1:23" ht="17" thickBot="1" x14ac:dyDescent="0.25">
      <c r="A211" s="23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3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2"/>
      <c r="B214" s="24">
        <v>8</v>
      </c>
      <c r="C214" s="30">
        <v>0.70833333333333337</v>
      </c>
      <c r="D214" s="5" t="str">
        <f>HLOOKUP(D$1,program!$E214:$J215,2,FALSE)</f>
        <v>Aile Terapisi Kuramları</v>
      </c>
      <c r="E214" s="5" t="str">
        <f>HLOOKUP(E$1,program!$E214:$J215,2,FALSE)</f>
        <v>Aile Terapisi Kuramları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str">
        <f>HLOOKUP(I$1,program!$E214:$J215,2,FALSE)</f>
        <v>Aile Terapisi Kuramları</v>
      </c>
      <c r="J214" s="5" t="str">
        <f>HLOOKUP(J$1,program!$E214:$J215,2,FALSE)</f>
        <v>Aile Terapisi Kuramları</v>
      </c>
      <c r="K214" s="5" t="str">
        <f>HLOOKUP(K$1,program!$E214:$J215,2,FALSE)</f>
        <v>Aile Terapisi Kuramları</v>
      </c>
      <c r="L214" s="5" t="str">
        <f>HLOOKUP(L$1,program!$E214:$J215,2,FALSE)</f>
        <v>Aile Terapisi Kuramları</v>
      </c>
      <c r="M214" s="5" t="str">
        <f>HLOOKUP(M$1,program!$E214:$J215,2,FALSE)</f>
        <v>Aile Terapisi Kuramları</v>
      </c>
      <c r="N214" s="5" t="str">
        <f>HLOOKUP(N$1,program!$E214:$J215,2,FALSE)</f>
        <v>Aile Terapisi Kuramları</v>
      </c>
      <c r="O214" s="5" t="str">
        <f>HLOOKUP(O$1,program!$E214:$J215,2,FALSE)</f>
        <v>Aile Terapisi Kuramları</v>
      </c>
      <c r="P214" s="5" t="str">
        <f>HLOOKUP(P$1,program!$E214:$J215,2,FALSE)</f>
        <v>Aile Terapisi Kuramları</v>
      </c>
      <c r="Q214" s="5" t="str">
        <f>HLOOKUP(Q$1,program!$E214:$J215,2,FALSE)</f>
        <v>Aile Terapisi Kuramları</v>
      </c>
      <c r="R214" s="5" t="str">
        <f>HLOOKUP(R$1,program!$E214:$J215,2,FALSE)</f>
        <v>Aile Terapisi Kuramları</v>
      </c>
      <c r="S214" s="5" t="str">
        <f>HLOOKUP(S$1,program!$E214:$J215,2,FALSE)</f>
        <v>Aile Terapisi Kuramları</v>
      </c>
      <c r="T214" s="5" t="str">
        <f>HLOOKUP(T$1,program!$E214:$J215,2,FALSE)</f>
        <v>Aile Terapisi Kuramları</v>
      </c>
      <c r="U214" s="5" t="str">
        <f>HLOOKUP(U$1,program!$E214:$J215,2,FALSE)</f>
        <v>Aile Terapisi Kuramları</v>
      </c>
      <c r="V214" s="5" t="str">
        <f>HLOOKUP(V$1,program!$E214:$J215,2,FALSE)</f>
        <v>Aile Terapisi Kuramları</v>
      </c>
      <c r="W214" s="5" t="str">
        <f>HLOOKUP(W$1,program!$E214:$J215,2,FALSE)</f>
        <v>Aile Terapisi Kuramları</v>
      </c>
    </row>
    <row r="215" spans="1:23" ht="17" thickBot="1" x14ac:dyDescent="0.25">
      <c r="A215" s="23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3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str">
        <f>HLOOKUP(J$1,program!$E218:$J219,2,FALSE)</f>
        <v>Araştıma Yöntemleri I</v>
      </c>
      <c r="K218" s="5" t="str">
        <f>HLOOKUP(K$1,program!$E218:$J219,2,FALSE)</f>
        <v>Araştıma Yöntemleri I</v>
      </c>
      <c r="L218" s="5" t="str">
        <f>HLOOKUP(L$1,program!$E218:$J219,2,FALSE)</f>
        <v>Araştıma Yöntemleri I</v>
      </c>
      <c r="M218" s="5" t="str">
        <f>HLOOKUP(M$1,program!$E218:$J219,2,FALSE)</f>
        <v>Araştıma Yöntemleri I</v>
      </c>
      <c r="N218" s="5" t="str">
        <f>HLOOKUP(N$1,program!$E218:$J219,2,FALSE)</f>
        <v>Araştıma Yöntemleri I</v>
      </c>
      <c r="O218" s="5" t="str">
        <f>HLOOKUP(O$1,program!$E218:$J219,2,FALSE)</f>
        <v>Araştıma Yöntemleri I</v>
      </c>
      <c r="P218" s="5" t="str">
        <f>HLOOKUP(P$1,program!$E218:$J219,2,FALSE)</f>
        <v>Araştıma Yöntemleri I</v>
      </c>
      <c r="Q218" s="5" t="str">
        <f>HLOOKUP(Q$1,program!$E218:$J219,2,FALSE)</f>
        <v>Araştıma Yöntemleri I</v>
      </c>
      <c r="R218" s="5" t="str">
        <f>HLOOKUP(R$1,program!$E218:$J219,2,FALSE)</f>
        <v>Araştıma Yöntemleri I</v>
      </c>
      <c r="S218" s="5" t="str">
        <f>HLOOKUP(S$1,program!$E218:$J219,2,FALSE)</f>
        <v>Araştıma Yöntemleri I</v>
      </c>
      <c r="T218" s="5" t="str">
        <f>HLOOKUP(T$1,program!$E218:$J219,2,FALSE)</f>
        <v>Araştıma Yöntemleri I</v>
      </c>
      <c r="U218" s="5" t="str">
        <f>HLOOKUP(U$1,program!$E218:$J219,2,FALSE)</f>
        <v>Araştıma Yöntemleri I</v>
      </c>
      <c r="V218" s="5" t="str">
        <f>HLOOKUP(V$1,program!$E218:$J219,2,FALSE)</f>
        <v>Araştıma Yöntemleri I</v>
      </c>
      <c r="W218" s="5" t="str">
        <f>HLOOKUP(W$1,program!$E218:$J219,2,FALSE)</f>
        <v>Araştıma Yöntemleri I</v>
      </c>
    </row>
    <row r="219" spans="1:23" ht="15.75" customHeight="1" thickBot="1" x14ac:dyDescent="0.25">
      <c r="A219" s="23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31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3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3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2"/>
      <c r="B226" s="24">
        <v>3</v>
      </c>
      <c r="C226" s="29">
        <v>0.45833333333333331</v>
      </c>
      <c r="D226" s="5" t="str">
        <f>HLOOKUP(D$1,program!$E226:$J227,2,FALSE)</f>
        <v>Klinik Psi. Güncel Tartışmalar</v>
      </c>
      <c r="E226" s="5" t="str">
        <f>HLOOKUP(E$1,program!$E226:$J227,2,FALSE)</f>
        <v>Klinik Psi. Güncel Tartışmalar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str">
        <f>HLOOKUP(J$1,program!$E226:$J227,2,FALSE)</f>
        <v>Klinik Psi. Güncel Tartışmalar</v>
      </c>
      <c r="K226" s="5" t="str">
        <f>HLOOKUP(K$1,program!$E226:$J227,2,FALSE)</f>
        <v>Klinik Psi. Güncel Tartışmalar</v>
      </c>
      <c r="L226" s="5" t="str">
        <f>HLOOKUP(L$1,program!$E226:$J227,2,FALSE)</f>
        <v>Klinik Psi. Güncel Tartışmalar</v>
      </c>
      <c r="M226" s="5" t="str">
        <f>HLOOKUP(M$1,program!$E226:$J227,2,FALSE)</f>
        <v>Klinik Psi. Güncel Tartışmalar</v>
      </c>
      <c r="N226" s="5" t="str">
        <f>HLOOKUP(N$1,program!$E226:$J227,2,FALSE)</f>
        <v>Klinik Psi. Güncel Tartışmalar</v>
      </c>
      <c r="O226" s="5" t="str">
        <f>HLOOKUP(O$1,program!$E226:$J227,2,FALSE)</f>
        <v>Klinik Psi. Güncel Tartışmalar</v>
      </c>
      <c r="P226" s="5" t="str">
        <f>HLOOKUP(P$1,program!$E226:$J227,2,FALSE)</f>
        <v>Klinik Psi. Güncel Tartışmalar</v>
      </c>
      <c r="Q226" s="5" t="str">
        <f>HLOOKUP(Q$1,program!$E226:$J227,2,FALSE)</f>
        <v>Klinik Psi. Güncel Tartışmalar</v>
      </c>
      <c r="R226" s="5" t="str">
        <f>HLOOKUP(R$1,program!$E226:$J227,2,FALSE)</f>
        <v>Klinik Psi. Güncel Tartışmalar</v>
      </c>
      <c r="S226" s="5" t="str">
        <f>HLOOKUP(S$1,program!$E226:$J227,2,FALSE)</f>
        <v>Klinik Psi. Güncel Tartışmalar</v>
      </c>
      <c r="T226" s="5" t="str">
        <f>HLOOKUP(T$1,program!$E226:$J227,2,FALSE)</f>
        <v>Klinik Psi. Güncel Tartışmalar</v>
      </c>
      <c r="U226" s="5" t="str">
        <f>HLOOKUP(U$1,program!$E226:$J227,2,FALSE)</f>
        <v>Klinik Psi. Güncel Tartışmalar</v>
      </c>
      <c r="V226" s="5" t="str">
        <f>HLOOKUP(V$1,program!$E226:$J227,2,FALSE)</f>
        <v>Klinik Psi. Güncel Tartışmalar</v>
      </c>
      <c r="W226" s="5" t="str">
        <f>HLOOKUP(W$1,program!$E226:$J227,2,FALSE)</f>
        <v>Klinik Psi. Güncel Tartışmalar</v>
      </c>
    </row>
    <row r="227" spans="1:23" ht="17" thickBot="1" x14ac:dyDescent="0.25">
      <c r="A227" s="23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3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3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2"/>
      <c r="B232" s="24">
        <v>6</v>
      </c>
      <c r="C232" s="30">
        <v>0.625</v>
      </c>
      <c r="D232" s="5" t="str">
        <f>HLOOKUP(D$1,program!$E232:$J233,2,FALSE)</f>
        <v xml:space="preserve">Psikolojik Testler </v>
      </c>
      <c r="E232" s="5" t="str">
        <f>HLOOKUP(E$1,program!$E232:$J233,2,FALSE)</f>
        <v xml:space="preserve">Psikolojik Testler 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str">
        <f>HLOOKUP(I$1,program!$E232:$J233,2,FALSE)</f>
        <v xml:space="preserve">Psikolojik Testler </v>
      </c>
      <c r="J232" s="5" t="str">
        <f>HLOOKUP(J$1,program!$E232:$J233,2,FALSE)</f>
        <v xml:space="preserve">Psikolojik Testler </v>
      </c>
      <c r="K232" s="5" t="str">
        <f>HLOOKUP(K$1,program!$E232:$J233,2,FALSE)</f>
        <v xml:space="preserve">Psikolojik Testler </v>
      </c>
      <c r="L232" s="5" t="str">
        <f>HLOOKUP(L$1,program!$E232:$J233,2,FALSE)</f>
        <v xml:space="preserve">Psikolojik Testler </v>
      </c>
      <c r="M232" s="5" t="str">
        <f>HLOOKUP(M$1,program!$E232:$J233,2,FALSE)</f>
        <v xml:space="preserve">Psikolojik Testler </v>
      </c>
      <c r="N232" s="5" t="str">
        <f>HLOOKUP(N$1,program!$E232:$J233,2,FALSE)</f>
        <v xml:space="preserve">Psikolojik Testler </v>
      </c>
      <c r="O232" s="5" t="str">
        <f>HLOOKUP(O$1,program!$E232:$J233,2,FALSE)</f>
        <v xml:space="preserve">Psikolojik Testler </v>
      </c>
      <c r="P232" s="5" t="str">
        <f>HLOOKUP(P$1,program!$E232:$J233,2,FALSE)</f>
        <v xml:space="preserve">Psikolojik Testler </v>
      </c>
      <c r="Q232" s="5" t="str">
        <f>HLOOKUP(Q$1,program!$E232:$J233,2,FALSE)</f>
        <v xml:space="preserve">Psikolojik Testler </v>
      </c>
      <c r="R232" s="5" t="str">
        <f>HLOOKUP(R$1,program!$E232:$J233,2,FALSE)</f>
        <v xml:space="preserve">Psikolojik Testler </v>
      </c>
      <c r="S232" s="5" t="str">
        <f>HLOOKUP(S$1,program!$E232:$J233,2,FALSE)</f>
        <v xml:space="preserve">Psikolojik Testler </v>
      </c>
      <c r="T232" s="5" t="str">
        <f>HLOOKUP(T$1,program!$E232:$J233,2,FALSE)</f>
        <v xml:space="preserve">Psikolojik Testler </v>
      </c>
      <c r="U232" s="5" t="str">
        <f>HLOOKUP(U$1,program!$E232:$J233,2,FALSE)</f>
        <v xml:space="preserve">Psikolojik Testler </v>
      </c>
      <c r="V232" s="5" t="str">
        <f>HLOOKUP(V$1,program!$E232:$J233,2,FALSE)</f>
        <v xml:space="preserve">Psikolojik Testler </v>
      </c>
      <c r="W232" s="5" t="str">
        <f>HLOOKUP(W$1,program!$E232:$J233,2,FALSE)</f>
        <v xml:space="preserve">Psikolojik Testler </v>
      </c>
    </row>
    <row r="233" spans="1:23" ht="17" thickBot="1" x14ac:dyDescent="0.25">
      <c r="A233" s="23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3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3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3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3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31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3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3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2"/>
      <c r="B248" s="24">
        <v>3</v>
      </c>
      <c r="C248" s="29">
        <v>0.45833333333333331</v>
      </c>
      <c r="D248" s="5" t="str">
        <f>HLOOKUP(D$1,program!$E248:$J249,2,FALSE)</f>
        <v xml:space="preserve">Gelişimsel Psikopatoloji </v>
      </c>
      <c r="E248" s="5" t="str">
        <f>HLOOKUP(E$1,program!$E248:$J249,2,FALSE)</f>
        <v xml:space="preserve">Gelişimsel Psikopatoloji 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str">
        <f>HLOOKUP(J$1,program!$E248:$J249,2,FALSE)</f>
        <v xml:space="preserve">Gelişimsel Psikopatoloji </v>
      </c>
      <c r="K248" s="5" t="str">
        <f>HLOOKUP(K$1,program!$E248:$J249,2,FALSE)</f>
        <v xml:space="preserve">Gelişimsel Psikopatoloji </v>
      </c>
      <c r="L248" s="5" t="str">
        <f>HLOOKUP(L$1,program!$E248:$J249,2,FALSE)</f>
        <v xml:space="preserve">Gelişimsel Psikopatoloji </v>
      </c>
      <c r="M248" s="5" t="str">
        <f>HLOOKUP(M$1,program!$E248:$J249,2,FALSE)</f>
        <v xml:space="preserve">Gelişimsel Psikopatoloji </v>
      </c>
      <c r="N248" s="5" t="str">
        <f>HLOOKUP(N$1,program!$E248:$J249,2,FALSE)</f>
        <v xml:space="preserve">Gelişimsel Psikopatoloji </v>
      </c>
      <c r="O248" s="5" t="str">
        <f>HLOOKUP(O$1,program!$E248:$J249,2,FALSE)</f>
        <v xml:space="preserve">Gelişimsel Psikopatoloji </v>
      </c>
      <c r="P248" s="5" t="str">
        <f>HLOOKUP(P$1,program!$E248:$J249,2,FALSE)</f>
        <v xml:space="preserve">Gelişimsel Psikopatoloji </v>
      </c>
      <c r="Q248" s="5" t="str">
        <f>HLOOKUP(Q$1,program!$E248:$J249,2,FALSE)</f>
        <v xml:space="preserve">Gelişimsel Psikopatoloji </v>
      </c>
      <c r="R248" s="5" t="str">
        <f>HLOOKUP(R$1,program!$E248:$J249,2,FALSE)</f>
        <v xml:space="preserve">Gelişimsel Psikopatoloji </v>
      </c>
      <c r="S248" s="5" t="str">
        <f>HLOOKUP(S$1,program!$E248:$J249,2,FALSE)</f>
        <v xml:space="preserve">Gelişimsel Psikopatoloji </v>
      </c>
      <c r="T248" s="5" t="str">
        <f>HLOOKUP(T$1,program!$E248:$J249,2,FALSE)</f>
        <v xml:space="preserve">Gelişimsel Psikopatoloji </v>
      </c>
      <c r="U248" s="5" t="str">
        <f>HLOOKUP(U$1,program!$E248:$J249,2,FALSE)</f>
        <v xml:space="preserve">Gelişimsel Psikopatoloji </v>
      </c>
      <c r="V248" s="5" t="str">
        <f>HLOOKUP(V$1,program!$E248:$J249,2,FALSE)</f>
        <v xml:space="preserve">Gelişimsel Psikopatoloji </v>
      </c>
      <c r="W248" s="5" t="str">
        <f>HLOOKUP(W$1,program!$E248:$J249,2,FALSE)</f>
        <v xml:space="preserve">Gelişimsel Psikopatoloji </v>
      </c>
    </row>
    <row r="249" spans="1:23" ht="17" thickBot="1" x14ac:dyDescent="0.25">
      <c r="A249" s="23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2"/>
      <c r="B250" s="24">
        <v>4</v>
      </c>
      <c r="C250" s="29">
        <v>0.54166666666666663</v>
      </c>
      <c r="D250" s="5" t="str">
        <f>HLOOKUP(D$1,program!$E250:$J251,2,FALSE)</f>
        <v xml:space="preserve">Kişilik Kuramları </v>
      </c>
      <c r="E250" s="5" t="str">
        <f>HLOOKUP(E$1,program!$E250:$J251,2,FALSE)</f>
        <v xml:space="preserve">Kişilik Kuramları 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str">
        <f>HLOOKUP(I$1,program!$E250:$J251,2,FALSE)</f>
        <v xml:space="preserve">Kişilik Kuramları </v>
      </c>
      <c r="J250" s="5" t="str">
        <f>HLOOKUP(J$1,program!$E250:$J251,2,FALSE)</f>
        <v xml:space="preserve">Kişilik Kuramları </v>
      </c>
      <c r="K250" s="5" t="str">
        <f>HLOOKUP(K$1,program!$E250:$J251,2,FALSE)</f>
        <v xml:space="preserve">Kişilik Kuramları </v>
      </c>
      <c r="L250" s="5" t="str">
        <f>HLOOKUP(L$1,program!$E250:$J251,2,FALSE)</f>
        <v xml:space="preserve">Kişilik Kuramları </v>
      </c>
      <c r="M250" s="5" t="str">
        <f>HLOOKUP(M$1,program!$E250:$J251,2,FALSE)</f>
        <v xml:space="preserve">Kişilik Kuramları </v>
      </c>
      <c r="N250" s="5" t="str">
        <f>HLOOKUP(N$1,program!$E250:$J251,2,FALSE)</f>
        <v xml:space="preserve">Kişilik Kuramları </v>
      </c>
      <c r="O250" s="5" t="str">
        <f>HLOOKUP(O$1,program!$E250:$J251,2,FALSE)</f>
        <v xml:space="preserve">Kişilik Kuramları </v>
      </c>
      <c r="P250" s="5" t="str">
        <f>HLOOKUP(P$1,program!$E250:$J251,2,FALSE)</f>
        <v xml:space="preserve">Kişilik Kuramları </v>
      </c>
      <c r="Q250" s="5" t="str">
        <f>HLOOKUP(Q$1,program!$E250:$J251,2,FALSE)</f>
        <v xml:space="preserve">Kişilik Kuramları </v>
      </c>
      <c r="R250" s="5" t="str">
        <f>HLOOKUP(R$1,program!$E250:$J251,2,FALSE)</f>
        <v xml:space="preserve">Kişilik Kuramları </v>
      </c>
      <c r="S250" s="5" t="str">
        <f>HLOOKUP(S$1,program!$E250:$J251,2,FALSE)</f>
        <v xml:space="preserve">Kişilik Kuramları </v>
      </c>
      <c r="T250" s="5" t="str">
        <f>HLOOKUP(T$1,program!$E250:$J251,2,FALSE)</f>
        <v xml:space="preserve">Kişilik Kuramları </v>
      </c>
      <c r="U250" s="5" t="str">
        <f>HLOOKUP(U$1,program!$E250:$J251,2,FALSE)</f>
        <v xml:space="preserve">Kişilik Kuramları </v>
      </c>
      <c r="V250" s="5" t="str">
        <f>HLOOKUP(V$1,program!$E250:$J251,2,FALSE)</f>
        <v xml:space="preserve">Kişilik Kuramları </v>
      </c>
      <c r="W250" s="5" t="str">
        <f>HLOOKUP(W$1,program!$E250:$J251,2,FALSE)</f>
        <v xml:space="preserve">Kişilik Kuramları </v>
      </c>
    </row>
    <row r="251" spans="1:23" ht="17" thickBot="1" x14ac:dyDescent="0.25">
      <c r="A251" s="23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3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3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3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str">
        <f>HLOOKUP(J$1,program!$E258:$J259,2,FALSE)</f>
        <v>FORMASYON SINAVLARI</v>
      </c>
      <c r="K258" s="5" t="str">
        <f>HLOOKUP(K$1,program!$E258:$J259,2,FALSE)</f>
        <v>FORMASYON SINAVLARI</v>
      </c>
      <c r="L258" s="5" t="str">
        <f>HLOOKUP(L$1,program!$E258:$J259,2,FALSE)</f>
        <v>FORMASYON SINAVLARI</v>
      </c>
      <c r="M258" s="5" t="str">
        <f>HLOOKUP(M$1,program!$E258:$J259,2,FALSE)</f>
        <v>FORMASYON SINAVLARI</v>
      </c>
      <c r="N258" s="5" t="str">
        <f>HLOOKUP(N$1,program!$E258:$J259,2,FALSE)</f>
        <v>FORMASYON SINAVLARI</v>
      </c>
      <c r="O258" s="5" t="str">
        <f>HLOOKUP(O$1,program!$E258:$J259,2,FALSE)</f>
        <v>FORMASYON SINAVLARI</v>
      </c>
      <c r="P258" s="5" t="str">
        <f>HLOOKUP(P$1,program!$E258:$J259,2,FALSE)</f>
        <v>FORMASYON SINAVLARI</v>
      </c>
      <c r="Q258" s="5" t="str">
        <f>HLOOKUP(Q$1,program!$E258:$J259,2,FALSE)</f>
        <v>FORMASYON SINAVLARI</v>
      </c>
      <c r="R258" s="5" t="str">
        <f>HLOOKUP(R$1,program!$E258:$J259,2,FALSE)</f>
        <v>FORMASYON SINAVLARI</v>
      </c>
      <c r="S258" s="5" t="str">
        <f>HLOOKUP(S$1,program!$E258:$J259,2,FALSE)</f>
        <v>FORMASYON SINAVLARI</v>
      </c>
      <c r="T258" s="5" t="str">
        <f>HLOOKUP(T$1,program!$E258:$J259,2,FALSE)</f>
        <v>FORMASYON SINAVLARI</v>
      </c>
      <c r="U258" s="5" t="str">
        <f>HLOOKUP(U$1,program!$E258:$J259,2,FALSE)</f>
        <v>FORMASYON SINAVLARI</v>
      </c>
      <c r="V258" s="5" t="str">
        <f>HLOOKUP(V$1,program!$E258:$J259,2,FALSE)</f>
        <v>FORMASYON SINAVLARI</v>
      </c>
      <c r="W258" s="5" t="str">
        <f>HLOOKUP(W$1,program!$E258:$J259,2,FALSE)</f>
        <v>FORMASYON SINAVLARI</v>
      </c>
    </row>
    <row r="259" spans="1:23" ht="17" thickBot="1" x14ac:dyDescent="0.25">
      <c r="A259" s="23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str">
        <f>HLOOKUP(J$1,program!$E260:$J261,2,FALSE)</f>
        <v>FORMASYON SINAVLARI</v>
      </c>
      <c r="K260" s="5" t="str">
        <f>HLOOKUP(K$1,program!$E260:$J261,2,FALSE)</f>
        <v>FORMASYON SINAVLARI</v>
      </c>
      <c r="L260" s="5" t="str">
        <f>HLOOKUP(L$1,program!$E260:$J261,2,FALSE)</f>
        <v>FORMASYON SINAVLARI</v>
      </c>
      <c r="M260" s="5" t="str">
        <f>HLOOKUP(M$1,program!$E260:$J261,2,FALSE)</f>
        <v>FORMASYON SINAVLARI</v>
      </c>
      <c r="N260" s="5" t="str">
        <f>HLOOKUP(N$1,program!$E260:$J261,2,FALSE)</f>
        <v>FORMASYON SINAVLARI</v>
      </c>
      <c r="O260" s="5" t="str">
        <f>HLOOKUP(O$1,program!$E260:$J261,2,FALSE)</f>
        <v>FORMASYON SINAVLARI</v>
      </c>
      <c r="P260" s="5" t="str">
        <f>HLOOKUP(P$1,program!$E260:$J261,2,FALSE)</f>
        <v>FORMASYON SINAVLARI</v>
      </c>
      <c r="Q260" s="5" t="str">
        <f>HLOOKUP(Q$1,program!$E260:$J261,2,FALSE)</f>
        <v>FORMASYON SINAVLARI</v>
      </c>
      <c r="R260" s="5" t="str">
        <f>HLOOKUP(R$1,program!$E260:$J261,2,FALSE)</f>
        <v>FORMASYON SINAVLARI</v>
      </c>
      <c r="S260" s="5" t="str">
        <f>HLOOKUP(S$1,program!$E260:$J261,2,FALSE)</f>
        <v>FORMASYON SINAVLARI</v>
      </c>
      <c r="T260" s="5" t="str">
        <f>HLOOKUP(T$1,program!$E260:$J261,2,FALSE)</f>
        <v>FORMASYON SINAVLARI</v>
      </c>
      <c r="U260" s="5" t="str">
        <f>HLOOKUP(U$1,program!$E260:$J261,2,FALSE)</f>
        <v>FORMASYON SINAVLARI</v>
      </c>
      <c r="V260" s="5" t="str">
        <f>HLOOKUP(V$1,program!$E260:$J261,2,FALSE)</f>
        <v>FORMASYON SINAVLARI</v>
      </c>
      <c r="W260" s="5" t="str">
        <f>HLOOKUP(W$1,program!$E260:$J261,2,FALSE)</f>
        <v>FORMASYON SINAVLARI</v>
      </c>
    </row>
    <row r="261" spans="1:23" ht="17" thickBot="1" x14ac:dyDescent="0.25">
      <c r="A261" s="23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str">
        <f>HLOOKUP(J$1,program!$E262:$J263,2,FALSE)</f>
        <v>FORMASYON SINAVLARI</v>
      </c>
      <c r="K262" s="5" t="str">
        <f>HLOOKUP(K$1,program!$E262:$J263,2,FALSE)</f>
        <v>FORMASYON SINAVLARI</v>
      </c>
      <c r="L262" s="5" t="str">
        <f>HLOOKUP(L$1,program!$E262:$J263,2,FALSE)</f>
        <v>FORMASYON SINAVLARI</v>
      </c>
      <c r="M262" s="5" t="str">
        <f>HLOOKUP(M$1,program!$E262:$J263,2,FALSE)</f>
        <v>FORMASYON SINAVLARI</v>
      </c>
      <c r="N262" s="5" t="str">
        <f>HLOOKUP(N$1,program!$E262:$J263,2,FALSE)</f>
        <v>FORMASYON SINAVLARI</v>
      </c>
      <c r="O262" s="5" t="str">
        <f>HLOOKUP(O$1,program!$E262:$J263,2,FALSE)</f>
        <v>FORMASYON SINAVLARI</v>
      </c>
      <c r="P262" s="5" t="str">
        <f>HLOOKUP(P$1,program!$E262:$J263,2,FALSE)</f>
        <v>FORMASYON SINAVLARI</v>
      </c>
      <c r="Q262" s="5" t="str">
        <f>HLOOKUP(Q$1,program!$E262:$J263,2,FALSE)</f>
        <v>FORMASYON SINAVLARI</v>
      </c>
      <c r="R262" s="5" t="str">
        <f>HLOOKUP(R$1,program!$E262:$J263,2,FALSE)</f>
        <v>FORMASYON SINAVLARI</v>
      </c>
      <c r="S262" s="5" t="str">
        <f>HLOOKUP(S$1,program!$E262:$J263,2,FALSE)</f>
        <v>FORMASYON SINAVLARI</v>
      </c>
      <c r="T262" s="5" t="str">
        <f>HLOOKUP(T$1,program!$E262:$J263,2,FALSE)</f>
        <v>FORMASYON SINAVLARI</v>
      </c>
      <c r="U262" s="5" t="str">
        <f>HLOOKUP(U$1,program!$E262:$J263,2,FALSE)</f>
        <v>FORMASYON SINAVLARI</v>
      </c>
      <c r="V262" s="5" t="str">
        <f>HLOOKUP(V$1,program!$E262:$J263,2,FALSE)</f>
        <v>FORMASYON SINAVLARI</v>
      </c>
      <c r="W262" s="5" t="str">
        <f>HLOOKUP(W$1,program!$E262:$J263,2,FALSE)</f>
        <v>FORMASYON SINAVLARI</v>
      </c>
    </row>
    <row r="263" spans="1:23" ht="15.75" customHeight="1" thickBot="1" x14ac:dyDescent="0.25">
      <c r="A263" s="23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3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33"/>
      <c r="B1" s="234"/>
      <c r="C1" s="23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1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3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3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3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3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3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1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3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3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3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3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3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1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3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7" thickBot="1" x14ac:dyDescent="0.25">
      <c r="A53" s="23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Bilimler İçin İstatistik II (1 Ek Derslik)</v>
      </c>
      <c r="Q56" s="5" t="str">
        <f>HLOOKUP(Q$1,program!$E56:$J57,2,FALSE)</f>
        <v>Sosyal Bilimler İçin İstatistik II (1 Ek Derslik)</v>
      </c>
      <c r="R56" s="5" t="str">
        <f>HLOOKUP(R$1,program!$E56:$J57,2,FALSE)</f>
        <v>Sosyal Bilimler İçin İstatistik II (1 Ek Derslik)</v>
      </c>
      <c r="S56" s="5" t="str">
        <f>HLOOKUP(S$1,program!$E56:$J57,2,FALSE)</f>
        <v>Sosyal Bilimler İçin İstatistik II (1 Ek Derslik)</v>
      </c>
      <c r="T56" s="5" t="str">
        <f>HLOOKUP(T$1,program!$E56:$J57,2,FALSE)</f>
        <v>Sosyal Bilimler İçin İstatistik II (1 Ek Derslik)</v>
      </c>
      <c r="U56" s="5" t="str">
        <f>HLOOKUP(U$1,program!$E56:$J57,2,FALSE)</f>
        <v>Sosyal Bilimler İçin İstatistik II (1 Ek Derslik)</v>
      </c>
      <c r="V56" s="5" t="str">
        <f>HLOOKUP(V$1,program!$E56:$J57,2,FALSE)</f>
        <v>Sosyal Bilimler İçin İstatistik II (1 Ek Derslik)</v>
      </c>
      <c r="W56" s="5" t="str">
        <f>HLOOKUP(W$1,program!$E56:$J57,2,FALSE)</f>
        <v>Sosyal Bilimler İçin İstatistik II (1 Ek Derslik)</v>
      </c>
    </row>
    <row r="57" spans="1:23" ht="17" thickBot="1" x14ac:dyDescent="0.25">
      <c r="A57" s="23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Özel Eğitim</v>
      </c>
      <c r="Q60" s="5" t="str">
        <f>HLOOKUP(Q$1,program!$E60:$J61,2,FALSE)</f>
        <v>Özel Eğitim</v>
      </c>
      <c r="R60" s="5" t="str">
        <f>HLOOKUP(R$1,program!$E60:$J61,2,FALSE)</f>
        <v>Özel Eğitim</v>
      </c>
      <c r="S60" s="5" t="str">
        <f>HLOOKUP(S$1,program!$E60:$J61,2,FALSE)</f>
        <v>Özel Eğitim</v>
      </c>
      <c r="T60" s="5" t="str">
        <f>HLOOKUP(T$1,program!$E60:$J61,2,FALSE)</f>
        <v>Özel Eğitim</v>
      </c>
      <c r="U60" s="5" t="str">
        <f>HLOOKUP(U$1,program!$E60:$J61,2,FALSE)</f>
        <v>Özel Eğitim</v>
      </c>
      <c r="V60" s="5" t="str">
        <f>HLOOKUP(V$1,program!$E60:$J61,2,FALSE)</f>
        <v>Özel Eğitim</v>
      </c>
      <c r="W60" s="5" t="str">
        <f>HLOOKUP(W$1,program!$E60:$J61,2,FALSE)</f>
        <v>Özel Eğitim</v>
      </c>
    </row>
    <row r="61" spans="1:23" ht="17" thickBot="1" x14ac:dyDescent="0.25">
      <c r="A61" s="23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1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Öğrenme Psikolojisi</v>
      </c>
      <c r="Q68" s="5" t="str">
        <f>HLOOKUP(Q$1,program!$E68:$J69,2,FALSE)</f>
        <v>Öğrenme Psikolojisi</v>
      </c>
      <c r="R68" s="5" t="str">
        <f>HLOOKUP(R$1,program!$E68:$J69,2,FALSE)</f>
        <v>Öğrenme Psikolojisi</v>
      </c>
      <c r="S68" s="5" t="str">
        <f>HLOOKUP(S$1,program!$E68:$J69,2,FALSE)</f>
        <v>Öğrenme Psikolojisi</v>
      </c>
      <c r="T68" s="5" t="str">
        <f>HLOOKUP(T$1,program!$E68:$J69,2,FALSE)</f>
        <v>Öğrenme Psikolojisi</v>
      </c>
      <c r="U68" s="5" t="str">
        <f>HLOOKUP(U$1,program!$E68:$J69,2,FALSE)</f>
        <v>Öğrenme Psikolojisi</v>
      </c>
      <c r="V68" s="5" t="str">
        <f>HLOOKUP(V$1,program!$E68:$J69,2,FALSE)</f>
        <v>Öğrenme Psikolojisi</v>
      </c>
      <c r="W68" s="5" t="str">
        <f>HLOOKUP(W$1,program!$E68:$J69,2,FALSE)</f>
        <v>Öğrenme Psikolojisi</v>
      </c>
    </row>
    <row r="69" spans="1:23" ht="17" thickBot="1" x14ac:dyDescent="0.25">
      <c r="A69" s="23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3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Psikoloji I</v>
      </c>
      <c r="Q74" s="5" t="str">
        <f>HLOOKUP(Q$1,program!$E74:$J75,2,FALSE)</f>
        <v>Sosyal Psikoloji I</v>
      </c>
      <c r="R74" s="5" t="str">
        <f>HLOOKUP(R$1,program!$E74:$J75,2,FALSE)</f>
        <v>Sosyal Psikoloji I</v>
      </c>
      <c r="S74" s="5" t="str">
        <f>HLOOKUP(S$1,program!$E74:$J75,2,FALSE)</f>
        <v>Sosyal Psikoloji I</v>
      </c>
      <c r="T74" s="5" t="str">
        <f>HLOOKUP(T$1,program!$E74:$J75,2,FALSE)</f>
        <v>Sosyal Psikoloji I</v>
      </c>
      <c r="U74" s="5" t="str">
        <f>HLOOKUP(U$1,program!$E74:$J75,2,FALSE)</f>
        <v>Sosyal Psikoloji I</v>
      </c>
      <c r="V74" s="5" t="str">
        <f>HLOOKUP(V$1,program!$E74:$J75,2,FALSE)</f>
        <v>Sosyal Psikoloji I</v>
      </c>
      <c r="W74" s="5" t="str">
        <f>HLOOKUP(W$1,program!$E74:$J75,2,FALSE)</f>
        <v>Sosyal Psikoloji I</v>
      </c>
    </row>
    <row r="75" spans="1:23" ht="17" thickBot="1" x14ac:dyDescent="0.25">
      <c r="A75" s="23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Bilişsel Psikoloji </v>
      </c>
      <c r="Q78" s="5" t="str">
        <f>HLOOKUP(Q$1,program!$E78:$J79,2,FALSE)</f>
        <v xml:space="preserve">Bilişsel Psikoloji </v>
      </c>
      <c r="R78" s="5" t="str">
        <f>HLOOKUP(R$1,program!$E78:$J79,2,FALSE)</f>
        <v xml:space="preserve">Bilişsel Psikoloji </v>
      </c>
      <c r="S78" s="5" t="str">
        <f>HLOOKUP(S$1,program!$E78:$J79,2,FALSE)</f>
        <v xml:space="preserve">Bilişsel Psikoloji </v>
      </c>
      <c r="T78" s="5" t="str">
        <f>HLOOKUP(T$1,program!$E78:$J79,2,FALSE)</f>
        <v xml:space="preserve">Bilişsel Psikoloji </v>
      </c>
      <c r="U78" s="5" t="str">
        <f>HLOOKUP(U$1,program!$E78:$J79,2,FALSE)</f>
        <v xml:space="preserve">Bilişsel Psikoloji </v>
      </c>
      <c r="V78" s="5" t="str">
        <f>HLOOKUP(V$1,program!$E78:$J79,2,FALSE)</f>
        <v xml:space="preserve">Bilişsel Psikoloji </v>
      </c>
      <c r="W78" s="5" t="str">
        <f>HLOOKUP(W$1,program!$E78:$J79,2,FALSE)</f>
        <v xml:space="preserve">Bilişsel Psikoloji </v>
      </c>
    </row>
    <row r="79" spans="1:23" ht="17" thickBot="1" x14ac:dyDescent="0.25">
      <c r="A79" s="23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3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1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3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3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3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3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3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3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3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1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3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Psikolojiye Giriş </v>
      </c>
      <c r="Q116" s="5" t="str">
        <f>HLOOKUP(Q$1,program!$E116:$J117,2,FALSE)</f>
        <v xml:space="preserve">Psikolojiye Giriş </v>
      </c>
      <c r="R116" s="5" t="str">
        <f>HLOOKUP(R$1,program!$E116:$J117,2,FALSE)</f>
        <v xml:space="preserve">Psikolojiye Giriş </v>
      </c>
      <c r="S116" s="5" t="str">
        <f>HLOOKUP(S$1,program!$E116:$J117,2,FALSE)</f>
        <v xml:space="preserve">Psikolojiye Giriş </v>
      </c>
      <c r="T116" s="5" t="str">
        <f>HLOOKUP(T$1,program!$E116:$J117,2,FALSE)</f>
        <v xml:space="preserve">Psikolojiye Giriş </v>
      </c>
      <c r="U116" s="5" t="str">
        <f>HLOOKUP(U$1,program!$E116:$J117,2,FALSE)</f>
        <v xml:space="preserve">Psikolojiye Giriş </v>
      </c>
      <c r="V116" s="5" t="str">
        <f>HLOOKUP(V$1,program!$E116:$J117,2,FALSE)</f>
        <v xml:space="preserve">Psikolojiye Giriş </v>
      </c>
      <c r="W116" s="5" t="str">
        <f>HLOOKUP(W$1,program!$E116:$J117,2,FALSE)</f>
        <v xml:space="preserve">Psikolojiye Giriş </v>
      </c>
    </row>
    <row r="117" spans="1:23" ht="17" thickBot="1" x14ac:dyDescent="0.25">
      <c r="A117" s="23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İletişim Psikolojisi</v>
      </c>
      <c r="Q118" s="5" t="str">
        <f>HLOOKUP(Q$1,program!$E118:$J119,2,FALSE)</f>
        <v>İletişim Psikolojisi</v>
      </c>
      <c r="R118" s="5" t="str">
        <f>HLOOKUP(R$1,program!$E118:$J119,2,FALSE)</f>
        <v>İletişim Psikolojisi</v>
      </c>
      <c r="S118" s="5" t="str">
        <f>HLOOKUP(S$1,program!$E118:$J119,2,FALSE)</f>
        <v>İletişim Psikolojisi</v>
      </c>
      <c r="T118" s="5" t="str">
        <f>HLOOKUP(T$1,program!$E118:$J119,2,FALSE)</f>
        <v>İletişim Psikolojisi</v>
      </c>
      <c r="U118" s="5" t="str">
        <f>HLOOKUP(U$1,program!$E118:$J119,2,FALSE)</f>
        <v>İletişim Psikolojisi</v>
      </c>
      <c r="V118" s="5" t="str">
        <f>HLOOKUP(V$1,program!$E118:$J119,2,FALSE)</f>
        <v>İletişim Psikolojisi</v>
      </c>
      <c r="W118" s="5" t="str">
        <f>HLOOKUP(W$1,program!$E118:$J119,2,FALSE)</f>
        <v>İletişim Psikolojisi</v>
      </c>
    </row>
    <row r="119" spans="1:23" ht="17" thickBot="1" x14ac:dyDescent="0.25">
      <c r="A119" s="23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Gelişim Psikolojisi I</v>
      </c>
      <c r="Q122" s="5" t="str">
        <f>HLOOKUP(Q$1,program!$E122:$J123,2,FALSE)</f>
        <v>Gelişim Psikolojisi I</v>
      </c>
      <c r="R122" s="5" t="str">
        <f>HLOOKUP(R$1,program!$E122:$J123,2,FALSE)</f>
        <v>Gelişim Psikolojisi I</v>
      </c>
      <c r="S122" s="5" t="str">
        <f>HLOOKUP(S$1,program!$E122:$J123,2,FALSE)</f>
        <v>Gelişim Psikolojisi I</v>
      </c>
      <c r="T122" s="5" t="str">
        <f>HLOOKUP(T$1,program!$E122:$J123,2,FALSE)</f>
        <v>Gelişim Psikolojisi I</v>
      </c>
      <c r="U122" s="5" t="str">
        <f>HLOOKUP(U$1,program!$E122:$J123,2,FALSE)</f>
        <v>Gelişim Psikolojisi I</v>
      </c>
      <c r="V122" s="5" t="str">
        <f>HLOOKUP(V$1,program!$E122:$J123,2,FALSE)</f>
        <v>Gelişim Psikolojisi I</v>
      </c>
      <c r="W122" s="5" t="str">
        <f>HLOOKUP(W$1,program!$E122:$J123,2,FALSE)</f>
        <v>Gelişim Psikolojisi I</v>
      </c>
    </row>
    <row r="123" spans="1:23" ht="17" thickBot="1" x14ac:dyDescent="0.25">
      <c r="A123" s="23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Psikoloji Uygulamalarında Etik</v>
      </c>
      <c r="Q126" s="5" t="str">
        <f>HLOOKUP(Q$1,program!$E126:$J127,2,FALSE)</f>
        <v>Psikoloji Uygulamalarında Etik</v>
      </c>
      <c r="R126" s="5" t="str">
        <f>HLOOKUP(R$1,program!$E126:$J127,2,FALSE)</f>
        <v>Psikoloji Uygulamalarında Etik</v>
      </c>
      <c r="S126" s="5" t="str">
        <f>HLOOKUP(S$1,program!$E126:$J127,2,FALSE)</f>
        <v>Psikoloji Uygulamalarında Etik</v>
      </c>
      <c r="T126" s="5" t="str">
        <f>HLOOKUP(T$1,program!$E126:$J127,2,FALSE)</f>
        <v>Psikoloji Uygulamalarında Etik</v>
      </c>
      <c r="U126" s="5" t="str">
        <f>HLOOKUP(U$1,program!$E126:$J127,2,FALSE)</f>
        <v>Psikoloji Uygulamalarında Etik</v>
      </c>
      <c r="V126" s="5" t="str">
        <f>HLOOKUP(V$1,program!$E126:$J127,2,FALSE)</f>
        <v>Psikoloji Uygulamalarında Etik</v>
      </c>
      <c r="W126" s="5" t="str">
        <f>HLOOKUP(W$1,program!$E126:$J127,2,FALSE)</f>
        <v>Psikoloji Uygulamalarında Etik</v>
      </c>
    </row>
    <row r="127" spans="1:23" ht="17" thickBot="1" x14ac:dyDescent="0.25">
      <c r="A127" s="23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1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Lidelik ve Kariyer Gelişimi</v>
      </c>
      <c r="Q140" s="5" t="str">
        <f>HLOOKUP(Q$1,program!$E140:$J141,2,FALSE)</f>
        <v>Lidelik ve Kariyer Gelişimi</v>
      </c>
      <c r="R140" s="5" t="str">
        <f>HLOOKUP(R$1,program!$E140:$J141,2,FALSE)</f>
        <v>Lidelik ve Kariyer Gelişimi</v>
      </c>
      <c r="S140" s="5" t="str">
        <f>HLOOKUP(S$1,program!$E140:$J141,2,FALSE)</f>
        <v>Lidelik ve Kariyer Gelişimi</v>
      </c>
      <c r="T140" s="5" t="str">
        <f>HLOOKUP(T$1,program!$E140:$J141,2,FALSE)</f>
        <v>Lidelik ve Kariyer Gelişimi</v>
      </c>
      <c r="U140" s="5" t="str">
        <f>HLOOKUP(U$1,program!$E140:$J141,2,FALSE)</f>
        <v>Lidelik ve Kariyer Gelişimi</v>
      </c>
      <c r="V140" s="5" t="str">
        <f>HLOOKUP(V$1,program!$E140:$J141,2,FALSE)</f>
        <v>Lidelik ve Kariyer Gelişimi</v>
      </c>
      <c r="W140" s="5" t="str">
        <f>HLOOKUP(W$1,program!$E140:$J141,2,FALSE)</f>
        <v>Lidelik ve Kariyer Gelişimi</v>
      </c>
    </row>
    <row r="141" spans="1:23" ht="17" thickBot="1" x14ac:dyDescent="0.25">
      <c r="A141" s="23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Sosyolojiye Giriş</v>
      </c>
      <c r="Q148" s="5" t="str">
        <f>HLOOKUP(Q$1,program!$E148:$J149,2,FALSE)</f>
        <v>Sosyolojiye Giriş</v>
      </c>
      <c r="R148" s="5" t="str">
        <f>HLOOKUP(R$1,program!$E148:$J149,2,FALSE)</f>
        <v>Sosyolojiye Giriş</v>
      </c>
      <c r="S148" s="5" t="str">
        <f>HLOOKUP(S$1,program!$E148:$J149,2,FALSE)</f>
        <v>Sosyolojiye Giriş</v>
      </c>
      <c r="T148" s="5" t="str">
        <f>HLOOKUP(T$1,program!$E148:$J149,2,FALSE)</f>
        <v>Sosyolojiye Giriş</v>
      </c>
      <c r="U148" s="5" t="str">
        <f>HLOOKUP(U$1,program!$E148:$J149,2,FALSE)</f>
        <v>Sosyolojiye Giriş</v>
      </c>
      <c r="V148" s="5" t="str">
        <f>HLOOKUP(V$1,program!$E148:$J149,2,FALSE)</f>
        <v>Sosyolojiye Giriş</v>
      </c>
      <c r="W148" s="5" t="str">
        <f>HLOOKUP(W$1,program!$E148:$J149,2,FALSE)</f>
        <v>Sosyolojiye Giriş</v>
      </c>
    </row>
    <row r="149" spans="1:23" ht="17" thickBot="1" x14ac:dyDescent="0.25">
      <c r="A149" s="23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Oyun Terapisi</v>
      </c>
      <c r="Q152" s="5" t="str">
        <f>HLOOKUP(Q$1,program!$E152:$J153,2,FALSE)</f>
        <v>Oyun Terapisi</v>
      </c>
      <c r="R152" s="5" t="str">
        <f>HLOOKUP(R$1,program!$E152:$J153,2,FALSE)</f>
        <v>Oyun Terapisi</v>
      </c>
      <c r="S152" s="5" t="str">
        <f>HLOOKUP(S$1,program!$E152:$J153,2,FALSE)</f>
        <v>Oyun Terapisi</v>
      </c>
      <c r="T152" s="5" t="str">
        <f>HLOOKUP(T$1,program!$E152:$J153,2,FALSE)</f>
        <v>Oyun Terapisi</v>
      </c>
      <c r="U152" s="5" t="str">
        <f>HLOOKUP(U$1,program!$E152:$J153,2,FALSE)</f>
        <v>Oyun Terapisi</v>
      </c>
      <c r="V152" s="5" t="str">
        <f>HLOOKUP(V$1,program!$E152:$J153,2,FALSE)</f>
        <v>Oyun Terapisi</v>
      </c>
      <c r="W152" s="5" t="str">
        <f>HLOOKUP(W$1,program!$E152:$J153,2,FALSE)</f>
        <v>Oyun Terapisi</v>
      </c>
    </row>
    <row r="153" spans="1:23" ht="15.75" customHeight="1" thickBot="1" x14ac:dyDescent="0.25">
      <c r="A153" s="23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1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1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Psikolojide Okur Yazarlık</v>
      </c>
      <c r="Q192" s="5" t="str">
        <f>HLOOKUP(Q$1,program!$E192:$J193,2,FALSE)</f>
        <v>Psikolojide Okur Yazarlık</v>
      </c>
      <c r="R192" s="5" t="str">
        <f>HLOOKUP(R$1,program!$E192:$J193,2,FALSE)</f>
        <v>Psikolojide Okur Yazarlık</v>
      </c>
      <c r="S192" s="5" t="str">
        <f>HLOOKUP(S$1,program!$E192:$J193,2,FALSE)</f>
        <v>Psikolojide Okur Yazarlık</v>
      </c>
      <c r="T192" s="5" t="str">
        <f>HLOOKUP(T$1,program!$E192:$J193,2,FALSE)</f>
        <v>Psikolojide Okur Yazarlık</v>
      </c>
      <c r="U192" s="5" t="str">
        <f>HLOOKUP(U$1,program!$E192:$J193,2,FALSE)</f>
        <v>Psikolojide Okur Yazarlık</v>
      </c>
      <c r="V192" s="5" t="str">
        <f>HLOOKUP(V$1,program!$E192:$J193,2,FALSE)</f>
        <v>Psikolojide Okur Yazarlık</v>
      </c>
      <c r="W192" s="5" t="str">
        <f>HLOOKUP(W$1,program!$E192:$J193,2,FALSE)</f>
        <v>Psikolojide Okur Yazarlık</v>
      </c>
    </row>
    <row r="193" spans="1:23" ht="17" thickBot="1" x14ac:dyDescent="0.25">
      <c r="A193" s="23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>Klinik Görüşme ve Uygulama</v>
      </c>
      <c r="Q196" s="5" t="str">
        <f>HLOOKUP(Q$1,program!$E196:$J197,2,FALSE)</f>
        <v>Klinik Görüşme ve Uygulama</v>
      </c>
      <c r="R196" s="5" t="str">
        <f>HLOOKUP(R$1,program!$E196:$J197,2,FALSE)</f>
        <v>Klinik Görüşme ve Uygulama</v>
      </c>
      <c r="S196" s="5" t="str">
        <f>HLOOKUP(S$1,program!$E196:$J197,2,FALSE)</f>
        <v>Klinik Görüşme ve Uygulama</v>
      </c>
      <c r="T196" s="5" t="str">
        <f>HLOOKUP(T$1,program!$E196:$J197,2,FALSE)</f>
        <v>Klinik Görüşme ve Uygulama</v>
      </c>
      <c r="U196" s="5" t="str">
        <f>HLOOKUP(U$1,program!$E196:$J197,2,FALSE)</f>
        <v>Klinik Görüşme ve Uygulama</v>
      </c>
      <c r="V196" s="5" t="str">
        <f>HLOOKUP(V$1,program!$E196:$J197,2,FALSE)</f>
        <v>Klinik Görüşme ve Uygulama</v>
      </c>
      <c r="W196" s="5" t="str">
        <f>HLOOKUP(W$1,program!$E196:$J197,2,FALSE)</f>
        <v>Klinik Görüşme ve Uygulama</v>
      </c>
    </row>
    <row r="197" spans="1:23" ht="15.75" customHeight="1" thickBot="1" x14ac:dyDescent="0.25">
      <c r="A197" s="23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1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Modern Psikoloji Tarihi</v>
      </c>
      <c r="Q200" s="5" t="str">
        <f>HLOOKUP(Q$1,program!$E200:$J201,2,FALSE)</f>
        <v>Modern Psikoloji Tarihi</v>
      </c>
      <c r="R200" s="5" t="str">
        <f>HLOOKUP(R$1,program!$E200:$J201,2,FALSE)</f>
        <v>Modern Psikoloji Tarihi</v>
      </c>
      <c r="S200" s="5" t="str">
        <f>HLOOKUP(S$1,program!$E200:$J201,2,FALSE)</f>
        <v>Modern Psikoloji Tarihi</v>
      </c>
      <c r="T200" s="5" t="str">
        <f>HLOOKUP(T$1,program!$E200:$J201,2,FALSE)</f>
        <v>Modern Psikoloji Tarihi</v>
      </c>
      <c r="U200" s="5" t="str">
        <f>HLOOKUP(U$1,program!$E200:$J201,2,FALSE)</f>
        <v>Modern Psikoloji Tarihi</v>
      </c>
      <c r="V200" s="5" t="str">
        <f>HLOOKUP(V$1,program!$E200:$J201,2,FALSE)</f>
        <v>Modern Psikoloji Tarihi</v>
      </c>
      <c r="W200" s="5" t="str">
        <f>HLOOKUP(W$1,program!$E200:$J201,2,FALSE)</f>
        <v>Modern Psikoloji Tarihi</v>
      </c>
    </row>
    <row r="201" spans="1:23" ht="17" thickBot="1" x14ac:dyDescent="0.25">
      <c r="A201" s="23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3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3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Psikopatoloji I</v>
      </c>
      <c r="Q206" s="5" t="str">
        <f>HLOOKUP(Q$1,program!$E206:$J207,2,FALSE)</f>
        <v>Psikopatoloji I</v>
      </c>
      <c r="R206" s="5" t="str">
        <f>HLOOKUP(R$1,program!$E206:$J207,2,FALSE)</f>
        <v>Psikopatoloji I</v>
      </c>
      <c r="S206" s="5" t="str">
        <f>HLOOKUP(S$1,program!$E206:$J207,2,FALSE)</f>
        <v>Psikopatoloji I</v>
      </c>
      <c r="T206" s="5" t="str">
        <f>HLOOKUP(T$1,program!$E206:$J207,2,FALSE)</f>
        <v>Psikopatoloji I</v>
      </c>
      <c r="U206" s="5" t="str">
        <f>HLOOKUP(U$1,program!$E206:$J207,2,FALSE)</f>
        <v>Psikopatoloji I</v>
      </c>
      <c r="V206" s="5" t="str">
        <f>HLOOKUP(V$1,program!$E206:$J207,2,FALSE)</f>
        <v>Psikopatoloji I</v>
      </c>
      <c r="W206" s="5" t="str">
        <f>HLOOKUP(W$1,program!$E206:$J207,2,FALSE)</f>
        <v>Psikopatoloji I</v>
      </c>
    </row>
    <row r="207" spans="1:23" ht="17" thickBot="1" x14ac:dyDescent="0.25">
      <c r="A207" s="23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3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Davranışın Fizyolojik Temelleri</v>
      </c>
      <c r="Q210" s="5" t="str">
        <f>HLOOKUP(Q$1,program!$E210:$J211,2,FALSE)</f>
        <v>Davranışın Fizyolojik Temelleri</v>
      </c>
      <c r="R210" s="5" t="str">
        <f>HLOOKUP(R$1,program!$E210:$J211,2,FALSE)</f>
        <v>Davranışın Fizyolojik Temelleri</v>
      </c>
      <c r="S210" s="5" t="str">
        <f>HLOOKUP(S$1,program!$E210:$J211,2,FALSE)</f>
        <v>Davranışın Fizyolojik Temelleri</v>
      </c>
      <c r="T210" s="5" t="str">
        <f>HLOOKUP(T$1,program!$E210:$J211,2,FALSE)</f>
        <v>Davranışın Fizyolojik Temelleri</v>
      </c>
      <c r="U210" s="5" t="str">
        <f>HLOOKUP(U$1,program!$E210:$J211,2,FALSE)</f>
        <v>Davranışın Fizyolojik Temelleri</v>
      </c>
      <c r="V210" s="5" t="str">
        <f>HLOOKUP(V$1,program!$E210:$J211,2,FALSE)</f>
        <v>Davranışın Fizyolojik Temelleri</v>
      </c>
      <c r="W210" s="5" t="str">
        <f>HLOOKUP(W$1,program!$E210:$J211,2,FALSE)</f>
        <v>Davranışın Fizyolojik Temelleri</v>
      </c>
    </row>
    <row r="211" spans="1:23" ht="17" thickBot="1" x14ac:dyDescent="0.25">
      <c r="A211" s="23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3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Aile Terapisi Kuramları</v>
      </c>
      <c r="Q214" s="5" t="str">
        <f>HLOOKUP(Q$1,program!$E214:$J215,2,FALSE)</f>
        <v>Aile Terapisi Kuramları</v>
      </c>
      <c r="R214" s="5" t="str">
        <f>HLOOKUP(R$1,program!$E214:$J215,2,FALSE)</f>
        <v>Aile Terapisi Kuramları</v>
      </c>
      <c r="S214" s="5" t="str">
        <f>HLOOKUP(S$1,program!$E214:$J215,2,FALSE)</f>
        <v>Aile Terapisi Kuramları</v>
      </c>
      <c r="T214" s="5" t="str">
        <f>HLOOKUP(T$1,program!$E214:$J215,2,FALSE)</f>
        <v>Aile Terapisi Kuramları</v>
      </c>
      <c r="U214" s="5" t="str">
        <f>HLOOKUP(U$1,program!$E214:$J215,2,FALSE)</f>
        <v>Aile Terapisi Kuramları</v>
      </c>
      <c r="V214" s="5" t="str">
        <f>HLOOKUP(V$1,program!$E214:$J215,2,FALSE)</f>
        <v>Aile Terapisi Kuramları</v>
      </c>
      <c r="W214" s="5" t="str">
        <f>HLOOKUP(W$1,program!$E214:$J215,2,FALSE)</f>
        <v>Aile Terapisi Kuramları</v>
      </c>
    </row>
    <row r="215" spans="1:23" ht="17" thickBot="1" x14ac:dyDescent="0.25">
      <c r="A215" s="23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3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Araştıma Yöntemleri I</v>
      </c>
      <c r="Q218" s="5" t="str">
        <f>HLOOKUP(Q$1,program!$E218:$J219,2,FALSE)</f>
        <v>Araştıma Yöntemleri I</v>
      </c>
      <c r="R218" s="5" t="str">
        <f>HLOOKUP(R$1,program!$E218:$J219,2,FALSE)</f>
        <v>Araştıma Yöntemleri I</v>
      </c>
      <c r="S218" s="5" t="str">
        <f>HLOOKUP(S$1,program!$E218:$J219,2,FALSE)</f>
        <v>Araştıma Yöntemleri I</v>
      </c>
      <c r="T218" s="5" t="str">
        <f>HLOOKUP(T$1,program!$E218:$J219,2,FALSE)</f>
        <v>Araştıma Yöntemleri I</v>
      </c>
      <c r="U218" s="5" t="str">
        <f>HLOOKUP(U$1,program!$E218:$J219,2,FALSE)</f>
        <v>Araştıma Yöntemleri I</v>
      </c>
      <c r="V218" s="5" t="str">
        <f>HLOOKUP(V$1,program!$E218:$J219,2,FALSE)</f>
        <v>Araştıma Yöntemleri I</v>
      </c>
      <c r="W218" s="5" t="str">
        <f>HLOOKUP(W$1,program!$E218:$J219,2,FALSE)</f>
        <v>Araştıma Yöntemleri I</v>
      </c>
    </row>
    <row r="219" spans="1:23" ht="15.75" customHeight="1" thickBot="1" x14ac:dyDescent="0.25">
      <c r="A219" s="23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31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3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3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Klinik Psi. Güncel Tartışmalar</v>
      </c>
      <c r="Q226" s="5" t="str">
        <f>HLOOKUP(Q$1,program!$E226:$J227,2,FALSE)</f>
        <v>Klinik Psi. Güncel Tartışmalar</v>
      </c>
      <c r="R226" s="5" t="str">
        <f>HLOOKUP(R$1,program!$E226:$J227,2,FALSE)</f>
        <v>Klinik Psi. Güncel Tartışmalar</v>
      </c>
      <c r="S226" s="5" t="str">
        <f>HLOOKUP(S$1,program!$E226:$J227,2,FALSE)</f>
        <v>Klinik Psi. Güncel Tartışmalar</v>
      </c>
      <c r="T226" s="5" t="str">
        <f>HLOOKUP(T$1,program!$E226:$J227,2,FALSE)</f>
        <v>Klinik Psi. Güncel Tartışmalar</v>
      </c>
      <c r="U226" s="5" t="str">
        <f>HLOOKUP(U$1,program!$E226:$J227,2,FALSE)</f>
        <v>Klinik Psi. Güncel Tartışmalar</v>
      </c>
      <c r="V226" s="5" t="str">
        <f>HLOOKUP(V$1,program!$E226:$J227,2,FALSE)</f>
        <v>Klinik Psi. Güncel Tartışmalar</v>
      </c>
      <c r="W226" s="5" t="str">
        <f>HLOOKUP(W$1,program!$E226:$J227,2,FALSE)</f>
        <v>Klinik Psi. Güncel Tartışmalar</v>
      </c>
    </row>
    <row r="227" spans="1:23" ht="17" thickBot="1" x14ac:dyDescent="0.25">
      <c r="A227" s="23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3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3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 xml:space="preserve">Psikolojik Testler </v>
      </c>
      <c r="Q232" s="5" t="str">
        <f>HLOOKUP(Q$1,program!$E232:$J233,2,FALSE)</f>
        <v xml:space="preserve">Psikolojik Testler </v>
      </c>
      <c r="R232" s="5" t="str">
        <f>HLOOKUP(R$1,program!$E232:$J233,2,FALSE)</f>
        <v xml:space="preserve">Psikolojik Testler </v>
      </c>
      <c r="S232" s="5" t="str">
        <f>HLOOKUP(S$1,program!$E232:$J233,2,FALSE)</f>
        <v xml:space="preserve">Psikolojik Testler </v>
      </c>
      <c r="T232" s="5" t="str">
        <f>HLOOKUP(T$1,program!$E232:$J233,2,FALSE)</f>
        <v xml:space="preserve">Psikolojik Testler </v>
      </c>
      <c r="U232" s="5" t="str">
        <f>HLOOKUP(U$1,program!$E232:$J233,2,FALSE)</f>
        <v xml:space="preserve">Psikolojik Testler </v>
      </c>
      <c r="V232" s="5" t="str">
        <f>HLOOKUP(V$1,program!$E232:$J233,2,FALSE)</f>
        <v xml:space="preserve">Psikolojik Testler </v>
      </c>
      <c r="W232" s="5" t="str">
        <f>HLOOKUP(W$1,program!$E232:$J233,2,FALSE)</f>
        <v xml:space="preserve">Psikolojik Testler </v>
      </c>
    </row>
    <row r="233" spans="1:23" ht="17" thickBot="1" x14ac:dyDescent="0.25">
      <c r="A233" s="23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3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3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3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3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31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3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3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 xml:space="preserve">Gelişimsel Psikopatoloji </v>
      </c>
      <c r="Q248" s="5" t="str">
        <f>HLOOKUP(Q$1,program!$E248:$J249,2,FALSE)</f>
        <v xml:space="preserve">Gelişimsel Psikopatoloji </v>
      </c>
      <c r="R248" s="5" t="str">
        <f>HLOOKUP(R$1,program!$E248:$J249,2,FALSE)</f>
        <v xml:space="preserve">Gelişimsel Psikopatoloji </v>
      </c>
      <c r="S248" s="5" t="str">
        <f>HLOOKUP(S$1,program!$E248:$J249,2,FALSE)</f>
        <v xml:space="preserve">Gelişimsel Psikopatoloji </v>
      </c>
      <c r="T248" s="5" t="str">
        <f>HLOOKUP(T$1,program!$E248:$J249,2,FALSE)</f>
        <v xml:space="preserve">Gelişimsel Psikopatoloji </v>
      </c>
      <c r="U248" s="5" t="str">
        <f>HLOOKUP(U$1,program!$E248:$J249,2,FALSE)</f>
        <v xml:space="preserve">Gelişimsel Psikopatoloji </v>
      </c>
      <c r="V248" s="5" t="str">
        <f>HLOOKUP(V$1,program!$E248:$J249,2,FALSE)</f>
        <v xml:space="preserve">Gelişimsel Psikopatoloji </v>
      </c>
      <c r="W248" s="5" t="str">
        <f>HLOOKUP(W$1,program!$E248:$J249,2,FALSE)</f>
        <v xml:space="preserve">Gelişimsel Psikopatoloji </v>
      </c>
    </row>
    <row r="249" spans="1:23" ht="17" thickBot="1" x14ac:dyDescent="0.25">
      <c r="A249" s="23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 xml:space="preserve">Kişilik Kuramları </v>
      </c>
      <c r="Q250" s="5" t="str">
        <f>HLOOKUP(Q$1,program!$E250:$J251,2,FALSE)</f>
        <v xml:space="preserve">Kişilik Kuramları </v>
      </c>
      <c r="R250" s="5" t="str">
        <f>HLOOKUP(R$1,program!$E250:$J251,2,FALSE)</f>
        <v xml:space="preserve">Kişilik Kuramları </v>
      </c>
      <c r="S250" s="5" t="str">
        <f>HLOOKUP(S$1,program!$E250:$J251,2,FALSE)</f>
        <v xml:space="preserve">Kişilik Kuramları </v>
      </c>
      <c r="T250" s="5" t="str">
        <f>HLOOKUP(T$1,program!$E250:$J251,2,FALSE)</f>
        <v xml:space="preserve">Kişilik Kuramları </v>
      </c>
      <c r="U250" s="5" t="str">
        <f>HLOOKUP(U$1,program!$E250:$J251,2,FALSE)</f>
        <v xml:space="preserve">Kişilik Kuramları </v>
      </c>
      <c r="V250" s="5" t="str">
        <f>HLOOKUP(V$1,program!$E250:$J251,2,FALSE)</f>
        <v xml:space="preserve">Kişilik Kuramları </v>
      </c>
      <c r="W250" s="5" t="str">
        <f>HLOOKUP(W$1,program!$E250:$J251,2,FALSE)</f>
        <v xml:space="preserve">Kişilik Kuramları </v>
      </c>
    </row>
    <row r="251" spans="1:23" ht="17" thickBot="1" x14ac:dyDescent="0.25">
      <c r="A251" s="23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3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3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3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str">
        <f>HLOOKUP(P$1,program!$E258:$J259,2,FALSE)</f>
        <v>FORMASYON SINAVLARI</v>
      </c>
      <c r="Q258" s="5" t="str">
        <f>HLOOKUP(Q$1,program!$E258:$J259,2,FALSE)</f>
        <v>FORMASYON SINAVLARI</v>
      </c>
      <c r="R258" s="5" t="str">
        <f>HLOOKUP(R$1,program!$E258:$J259,2,FALSE)</f>
        <v>FORMASYON SINAVLARI</v>
      </c>
      <c r="S258" s="5" t="str">
        <f>HLOOKUP(S$1,program!$E258:$J259,2,FALSE)</f>
        <v>FORMASYON SINAVLARI</v>
      </c>
      <c r="T258" s="5" t="str">
        <f>HLOOKUP(T$1,program!$E258:$J259,2,FALSE)</f>
        <v>FORMASYON SINAVLARI</v>
      </c>
      <c r="U258" s="5" t="str">
        <f>HLOOKUP(U$1,program!$E258:$J259,2,FALSE)</f>
        <v>FORMASYON SINAVLARI</v>
      </c>
      <c r="V258" s="5" t="str">
        <f>HLOOKUP(V$1,program!$E258:$J259,2,FALSE)</f>
        <v>FORMASYON SINAVLARI</v>
      </c>
      <c r="W258" s="5" t="str">
        <f>HLOOKUP(W$1,program!$E258:$J259,2,FALSE)</f>
        <v>FORMASYON SINAVLARI</v>
      </c>
    </row>
    <row r="259" spans="1:23" ht="17" thickBot="1" x14ac:dyDescent="0.25">
      <c r="A259" s="23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str">
        <f>HLOOKUP(P$1,program!$E260:$J261,2,FALSE)</f>
        <v>FORMASYON SINAVLARI</v>
      </c>
      <c r="Q260" s="5" t="str">
        <f>HLOOKUP(Q$1,program!$E260:$J261,2,FALSE)</f>
        <v>FORMASYON SINAVLARI</v>
      </c>
      <c r="R260" s="5" t="str">
        <f>HLOOKUP(R$1,program!$E260:$J261,2,FALSE)</f>
        <v>FORMASYON SINAVLARI</v>
      </c>
      <c r="S260" s="5" t="str">
        <f>HLOOKUP(S$1,program!$E260:$J261,2,FALSE)</f>
        <v>FORMASYON SINAVLARI</v>
      </c>
      <c r="T260" s="5" t="str">
        <f>HLOOKUP(T$1,program!$E260:$J261,2,FALSE)</f>
        <v>FORMASYON SINAVLARI</v>
      </c>
      <c r="U260" s="5" t="str">
        <f>HLOOKUP(U$1,program!$E260:$J261,2,FALSE)</f>
        <v>FORMASYON SINAVLARI</v>
      </c>
      <c r="V260" s="5" t="str">
        <f>HLOOKUP(V$1,program!$E260:$J261,2,FALSE)</f>
        <v>FORMASYON SINAVLARI</v>
      </c>
      <c r="W260" s="5" t="str">
        <f>HLOOKUP(W$1,program!$E260:$J261,2,FALSE)</f>
        <v>FORMASYON SINAVLARI</v>
      </c>
    </row>
    <row r="261" spans="1:23" ht="17" thickBot="1" x14ac:dyDescent="0.25">
      <c r="A261" s="23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str">
        <f>HLOOKUP(P$1,program!$E262:$J263,2,FALSE)</f>
        <v>FORMASYON SINAVLARI</v>
      </c>
      <c r="Q262" s="5" t="str">
        <f>HLOOKUP(Q$1,program!$E262:$J263,2,FALSE)</f>
        <v>FORMASYON SINAVLARI</v>
      </c>
      <c r="R262" s="5" t="str">
        <f>HLOOKUP(R$1,program!$E262:$J263,2,FALSE)</f>
        <v>FORMASYON SINAVLARI</v>
      </c>
      <c r="S262" s="5" t="str">
        <f>HLOOKUP(S$1,program!$E262:$J263,2,FALSE)</f>
        <v>FORMASYON SINAVLARI</v>
      </c>
      <c r="T262" s="5" t="str">
        <f>HLOOKUP(T$1,program!$E262:$J263,2,FALSE)</f>
        <v>FORMASYON SINAVLARI</v>
      </c>
      <c r="U262" s="5" t="str">
        <f>HLOOKUP(U$1,program!$E262:$J263,2,FALSE)</f>
        <v>FORMASYON SINAVLARI</v>
      </c>
      <c r="V262" s="5" t="str">
        <f>HLOOKUP(V$1,program!$E262:$J263,2,FALSE)</f>
        <v>FORMASYON SINAVLARI</v>
      </c>
      <c r="W262" s="5" t="str">
        <f>HLOOKUP(W$1,program!$E262:$J263,2,FALSE)</f>
        <v>FORMASYON SINAVLARI</v>
      </c>
    </row>
    <row r="263" spans="1:23" ht="15.75" customHeight="1" thickBot="1" x14ac:dyDescent="0.25">
      <c r="A263" s="23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3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33"/>
      <c r="B1" s="234"/>
      <c r="C1" s="23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1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3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3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3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3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3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1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3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3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3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3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3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1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3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7" thickBot="1" x14ac:dyDescent="0.25">
      <c r="A53" s="23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Bilimler İçin İstatistik II (1 Ek Derslik)</v>
      </c>
      <c r="Q56" s="5" t="str">
        <f>HLOOKUP(Q$1,program!$E56:$J57,2,FALSE)</f>
        <v>Sosyal Bilimler İçin İstatistik II (1 Ek Derslik)</v>
      </c>
      <c r="R56" s="5" t="str">
        <f>HLOOKUP(R$1,program!$E56:$J57,2,FALSE)</f>
        <v>Sosyal Bilimler İçin İstatistik II (1 Ek Derslik)</v>
      </c>
      <c r="S56" s="5" t="str">
        <f>HLOOKUP(S$1,program!$E56:$J57,2,FALSE)</f>
        <v>Sosyal Bilimler İçin İstatistik II (1 Ek Derslik)</v>
      </c>
      <c r="T56" s="5" t="str">
        <f>HLOOKUP(T$1,program!$E56:$J57,2,FALSE)</f>
        <v>Sosyal Bilimler İçin İstatistik II (1 Ek Derslik)</v>
      </c>
      <c r="U56" s="5" t="str">
        <f>HLOOKUP(U$1,program!$E56:$J57,2,FALSE)</f>
        <v>Sosyal Bilimler İçin İstatistik II (1 Ek Derslik)</v>
      </c>
      <c r="V56" s="5" t="str">
        <f>HLOOKUP(V$1,program!$E56:$J57,2,FALSE)</f>
        <v>Sosyal Bilimler İçin İstatistik II (1 Ek Derslik)</v>
      </c>
      <c r="W56" s="5" t="str">
        <f>HLOOKUP(W$1,program!$E56:$J57,2,FALSE)</f>
        <v>Sosyal Bilimler İçin İstatistik II (1 Ek Derslik)</v>
      </c>
    </row>
    <row r="57" spans="1:23" ht="17" thickBot="1" x14ac:dyDescent="0.25">
      <c r="A57" s="23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Özel Eğitim</v>
      </c>
      <c r="Q60" s="5" t="str">
        <f>HLOOKUP(Q$1,program!$E60:$J61,2,FALSE)</f>
        <v>Özel Eğitim</v>
      </c>
      <c r="R60" s="5" t="str">
        <f>HLOOKUP(R$1,program!$E60:$J61,2,FALSE)</f>
        <v>Özel Eğitim</v>
      </c>
      <c r="S60" s="5" t="str">
        <f>HLOOKUP(S$1,program!$E60:$J61,2,FALSE)</f>
        <v>Özel Eğitim</v>
      </c>
      <c r="T60" s="5" t="str">
        <f>HLOOKUP(T$1,program!$E60:$J61,2,FALSE)</f>
        <v>Özel Eğitim</v>
      </c>
      <c r="U60" s="5" t="str">
        <f>HLOOKUP(U$1,program!$E60:$J61,2,FALSE)</f>
        <v>Özel Eğitim</v>
      </c>
      <c r="V60" s="5" t="str">
        <f>HLOOKUP(V$1,program!$E60:$J61,2,FALSE)</f>
        <v>Özel Eğitim</v>
      </c>
      <c r="W60" s="5" t="str">
        <f>HLOOKUP(W$1,program!$E60:$J61,2,FALSE)</f>
        <v>Özel Eğitim</v>
      </c>
    </row>
    <row r="61" spans="1:23" ht="17" thickBot="1" x14ac:dyDescent="0.25">
      <c r="A61" s="23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1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Öğrenme Psikolojisi</v>
      </c>
      <c r="Q68" s="5" t="str">
        <f>HLOOKUP(Q$1,program!$E68:$J69,2,FALSE)</f>
        <v>Öğrenme Psikolojisi</v>
      </c>
      <c r="R68" s="5" t="str">
        <f>HLOOKUP(R$1,program!$E68:$J69,2,FALSE)</f>
        <v>Öğrenme Psikolojisi</v>
      </c>
      <c r="S68" s="5" t="str">
        <f>HLOOKUP(S$1,program!$E68:$J69,2,FALSE)</f>
        <v>Öğrenme Psikolojisi</v>
      </c>
      <c r="T68" s="5" t="str">
        <f>HLOOKUP(T$1,program!$E68:$J69,2,FALSE)</f>
        <v>Öğrenme Psikolojisi</v>
      </c>
      <c r="U68" s="5" t="str">
        <f>HLOOKUP(U$1,program!$E68:$J69,2,FALSE)</f>
        <v>Öğrenme Psikolojisi</v>
      </c>
      <c r="V68" s="5" t="str">
        <f>HLOOKUP(V$1,program!$E68:$J69,2,FALSE)</f>
        <v>Öğrenme Psikolojisi</v>
      </c>
      <c r="W68" s="5" t="str">
        <f>HLOOKUP(W$1,program!$E68:$J69,2,FALSE)</f>
        <v>Öğrenme Psikolojisi</v>
      </c>
    </row>
    <row r="69" spans="1:23" ht="17" thickBot="1" x14ac:dyDescent="0.25">
      <c r="A69" s="23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3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Psikoloji I</v>
      </c>
      <c r="Q74" s="5" t="str">
        <f>HLOOKUP(Q$1,program!$E74:$J75,2,FALSE)</f>
        <v>Sosyal Psikoloji I</v>
      </c>
      <c r="R74" s="5" t="str">
        <f>HLOOKUP(R$1,program!$E74:$J75,2,FALSE)</f>
        <v>Sosyal Psikoloji I</v>
      </c>
      <c r="S74" s="5" t="str">
        <f>HLOOKUP(S$1,program!$E74:$J75,2,FALSE)</f>
        <v>Sosyal Psikoloji I</v>
      </c>
      <c r="T74" s="5" t="str">
        <f>HLOOKUP(T$1,program!$E74:$J75,2,FALSE)</f>
        <v>Sosyal Psikoloji I</v>
      </c>
      <c r="U74" s="5" t="str">
        <f>HLOOKUP(U$1,program!$E74:$J75,2,FALSE)</f>
        <v>Sosyal Psikoloji I</v>
      </c>
      <c r="V74" s="5" t="str">
        <f>HLOOKUP(V$1,program!$E74:$J75,2,FALSE)</f>
        <v>Sosyal Psikoloji I</v>
      </c>
      <c r="W74" s="5" t="str">
        <f>HLOOKUP(W$1,program!$E74:$J75,2,FALSE)</f>
        <v>Sosyal Psikoloji I</v>
      </c>
    </row>
    <row r="75" spans="1:23" ht="17" thickBot="1" x14ac:dyDescent="0.25">
      <c r="A75" s="23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Bilişsel Psikoloji </v>
      </c>
      <c r="Q78" s="5" t="str">
        <f>HLOOKUP(Q$1,program!$E78:$J79,2,FALSE)</f>
        <v xml:space="preserve">Bilişsel Psikoloji </v>
      </c>
      <c r="R78" s="5" t="str">
        <f>HLOOKUP(R$1,program!$E78:$J79,2,FALSE)</f>
        <v xml:space="preserve">Bilişsel Psikoloji </v>
      </c>
      <c r="S78" s="5" t="str">
        <f>HLOOKUP(S$1,program!$E78:$J79,2,FALSE)</f>
        <v xml:space="preserve">Bilişsel Psikoloji </v>
      </c>
      <c r="T78" s="5" t="str">
        <f>HLOOKUP(T$1,program!$E78:$J79,2,FALSE)</f>
        <v xml:space="preserve">Bilişsel Psikoloji </v>
      </c>
      <c r="U78" s="5" t="str">
        <f>HLOOKUP(U$1,program!$E78:$J79,2,FALSE)</f>
        <v xml:space="preserve">Bilişsel Psikoloji </v>
      </c>
      <c r="V78" s="5" t="str">
        <f>HLOOKUP(V$1,program!$E78:$J79,2,FALSE)</f>
        <v xml:space="preserve">Bilişsel Psikoloji </v>
      </c>
      <c r="W78" s="5" t="str">
        <f>HLOOKUP(W$1,program!$E78:$J79,2,FALSE)</f>
        <v xml:space="preserve">Bilişsel Psikoloji </v>
      </c>
    </row>
    <row r="79" spans="1:23" ht="17" thickBot="1" x14ac:dyDescent="0.25">
      <c r="A79" s="23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3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1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3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3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3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3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3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3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3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1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3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Psikolojiye Giriş </v>
      </c>
      <c r="Q116" s="5" t="str">
        <f>HLOOKUP(Q$1,program!$E116:$J117,2,FALSE)</f>
        <v xml:space="preserve">Psikolojiye Giriş </v>
      </c>
      <c r="R116" s="5" t="str">
        <f>HLOOKUP(R$1,program!$E116:$J117,2,FALSE)</f>
        <v xml:space="preserve">Psikolojiye Giriş </v>
      </c>
      <c r="S116" s="5" t="str">
        <f>HLOOKUP(S$1,program!$E116:$J117,2,FALSE)</f>
        <v xml:space="preserve">Psikolojiye Giriş </v>
      </c>
      <c r="T116" s="5" t="str">
        <f>HLOOKUP(T$1,program!$E116:$J117,2,FALSE)</f>
        <v xml:space="preserve">Psikolojiye Giriş </v>
      </c>
      <c r="U116" s="5" t="str">
        <f>HLOOKUP(U$1,program!$E116:$J117,2,FALSE)</f>
        <v xml:space="preserve">Psikolojiye Giriş </v>
      </c>
      <c r="V116" s="5" t="str">
        <f>HLOOKUP(V$1,program!$E116:$J117,2,FALSE)</f>
        <v xml:space="preserve">Psikolojiye Giriş </v>
      </c>
      <c r="W116" s="5" t="str">
        <f>HLOOKUP(W$1,program!$E116:$J117,2,FALSE)</f>
        <v xml:space="preserve">Psikolojiye Giriş </v>
      </c>
    </row>
    <row r="117" spans="1:23" ht="17" thickBot="1" x14ac:dyDescent="0.25">
      <c r="A117" s="23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İletişim Psikolojisi</v>
      </c>
      <c r="Q118" s="5" t="str">
        <f>HLOOKUP(Q$1,program!$E118:$J119,2,FALSE)</f>
        <v>İletişim Psikolojisi</v>
      </c>
      <c r="R118" s="5" t="str">
        <f>HLOOKUP(R$1,program!$E118:$J119,2,FALSE)</f>
        <v>İletişim Psikolojisi</v>
      </c>
      <c r="S118" s="5" t="str">
        <f>HLOOKUP(S$1,program!$E118:$J119,2,FALSE)</f>
        <v>İletişim Psikolojisi</v>
      </c>
      <c r="T118" s="5" t="str">
        <f>HLOOKUP(T$1,program!$E118:$J119,2,FALSE)</f>
        <v>İletişim Psikolojisi</v>
      </c>
      <c r="U118" s="5" t="str">
        <f>HLOOKUP(U$1,program!$E118:$J119,2,FALSE)</f>
        <v>İletişim Psikolojisi</v>
      </c>
      <c r="V118" s="5" t="str">
        <f>HLOOKUP(V$1,program!$E118:$J119,2,FALSE)</f>
        <v>İletişim Psikolojisi</v>
      </c>
      <c r="W118" s="5" t="str">
        <f>HLOOKUP(W$1,program!$E118:$J119,2,FALSE)</f>
        <v>İletişim Psikolojisi</v>
      </c>
    </row>
    <row r="119" spans="1:23" ht="17" thickBot="1" x14ac:dyDescent="0.25">
      <c r="A119" s="23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Gelişim Psikolojisi I</v>
      </c>
      <c r="Q122" s="5" t="str">
        <f>HLOOKUP(Q$1,program!$E122:$J123,2,FALSE)</f>
        <v>Gelişim Psikolojisi I</v>
      </c>
      <c r="R122" s="5" t="str">
        <f>HLOOKUP(R$1,program!$E122:$J123,2,FALSE)</f>
        <v>Gelişim Psikolojisi I</v>
      </c>
      <c r="S122" s="5" t="str">
        <f>HLOOKUP(S$1,program!$E122:$J123,2,FALSE)</f>
        <v>Gelişim Psikolojisi I</v>
      </c>
      <c r="T122" s="5" t="str">
        <f>HLOOKUP(T$1,program!$E122:$J123,2,FALSE)</f>
        <v>Gelişim Psikolojisi I</v>
      </c>
      <c r="U122" s="5" t="str">
        <f>HLOOKUP(U$1,program!$E122:$J123,2,FALSE)</f>
        <v>Gelişim Psikolojisi I</v>
      </c>
      <c r="V122" s="5" t="str">
        <f>HLOOKUP(V$1,program!$E122:$J123,2,FALSE)</f>
        <v>Gelişim Psikolojisi I</v>
      </c>
      <c r="W122" s="5" t="str">
        <f>HLOOKUP(W$1,program!$E122:$J123,2,FALSE)</f>
        <v>Gelişim Psikolojisi I</v>
      </c>
    </row>
    <row r="123" spans="1:23" ht="17" thickBot="1" x14ac:dyDescent="0.25">
      <c r="A123" s="23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Psikoloji Uygulamalarında Etik</v>
      </c>
      <c r="Q126" s="5" t="str">
        <f>HLOOKUP(Q$1,program!$E126:$J127,2,FALSE)</f>
        <v>Psikoloji Uygulamalarında Etik</v>
      </c>
      <c r="R126" s="5" t="str">
        <f>HLOOKUP(R$1,program!$E126:$J127,2,FALSE)</f>
        <v>Psikoloji Uygulamalarında Etik</v>
      </c>
      <c r="S126" s="5" t="str">
        <f>HLOOKUP(S$1,program!$E126:$J127,2,FALSE)</f>
        <v>Psikoloji Uygulamalarında Etik</v>
      </c>
      <c r="T126" s="5" t="str">
        <f>HLOOKUP(T$1,program!$E126:$J127,2,FALSE)</f>
        <v>Psikoloji Uygulamalarında Etik</v>
      </c>
      <c r="U126" s="5" t="str">
        <f>HLOOKUP(U$1,program!$E126:$J127,2,FALSE)</f>
        <v>Psikoloji Uygulamalarında Etik</v>
      </c>
      <c r="V126" s="5" t="str">
        <f>HLOOKUP(V$1,program!$E126:$J127,2,FALSE)</f>
        <v>Psikoloji Uygulamalarında Etik</v>
      </c>
      <c r="W126" s="5" t="str">
        <f>HLOOKUP(W$1,program!$E126:$J127,2,FALSE)</f>
        <v>Psikoloji Uygulamalarında Etik</v>
      </c>
    </row>
    <row r="127" spans="1:23" ht="17" thickBot="1" x14ac:dyDescent="0.25">
      <c r="A127" s="23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1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Lidelik ve Kariyer Gelişimi</v>
      </c>
      <c r="Q140" s="5" t="str">
        <f>HLOOKUP(Q$1,program!$E140:$J141,2,FALSE)</f>
        <v>Lidelik ve Kariyer Gelişimi</v>
      </c>
      <c r="R140" s="5" t="str">
        <f>HLOOKUP(R$1,program!$E140:$J141,2,FALSE)</f>
        <v>Lidelik ve Kariyer Gelişimi</v>
      </c>
      <c r="S140" s="5" t="str">
        <f>HLOOKUP(S$1,program!$E140:$J141,2,FALSE)</f>
        <v>Lidelik ve Kariyer Gelişimi</v>
      </c>
      <c r="T140" s="5" t="str">
        <f>HLOOKUP(T$1,program!$E140:$J141,2,FALSE)</f>
        <v>Lidelik ve Kariyer Gelişimi</v>
      </c>
      <c r="U140" s="5" t="str">
        <f>HLOOKUP(U$1,program!$E140:$J141,2,FALSE)</f>
        <v>Lidelik ve Kariyer Gelişimi</v>
      </c>
      <c r="V140" s="5" t="str">
        <f>HLOOKUP(V$1,program!$E140:$J141,2,FALSE)</f>
        <v>Lidelik ve Kariyer Gelişimi</v>
      </c>
      <c r="W140" s="5" t="str">
        <f>HLOOKUP(W$1,program!$E140:$J141,2,FALSE)</f>
        <v>Lidelik ve Kariyer Gelişimi</v>
      </c>
    </row>
    <row r="141" spans="1:23" ht="17" thickBot="1" x14ac:dyDescent="0.25">
      <c r="A141" s="23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Sosyolojiye Giriş</v>
      </c>
      <c r="Q148" s="5" t="str">
        <f>HLOOKUP(Q$1,program!$E148:$J149,2,FALSE)</f>
        <v>Sosyolojiye Giriş</v>
      </c>
      <c r="R148" s="5" t="str">
        <f>HLOOKUP(R$1,program!$E148:$J149,2,FALSE)</f>
        <v>Sosyolojiye Giriş</v>
      </c>
      <c r="S148" s="5" t="str">
        <f>HLOOKUP(S$1,program!$E148:$J149,2,FALSE)</f>
        <v>Sosyolojiye Giriş</v>
      </c>
      <c r="T148" s="5" t="str">
        <f>HLOOKUP(T$1,program!$E148:$J149,2,FALSE)</f>
        <v>Sosyolojiye Giriş</v>
      </c>
      <c r="U148" s="5" t="str">
        <f>HLOOKUP(U$1,program!$E148:$J149,2,FALSE)</f>
        <v>Sosyolojiye Giriş</v>
      </c>
      <c r="V148" s="5" t="str">
        <f>HLOOKUP(V$1,program!$E148:$J149,2,FALSE)</f>
        <v>Sosyolojiye Giriş</v>
      </c>
      <c r="W148" s="5" t="str">
        <f>HLOOKUP(W$1,program!$E148:$J149,2,FALSE)</f>
        <v>Sosyolojiye Giriş</v>
      </c>
    </row>
    <row r="149" spans="1:23" ht="17" thickBot="1" x14ac:dyDescent="0.25">
      <c r="A149" s="23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Oyun Terapisi</v>
      </c>
      <c r="Q152" s="5" t="str">
        <f>HLOOKUP(Q$1,program!$E152:$J153,2,FALSE)</f>
        <v>Oyun Terapisi</v>
      </c>
      <c r="R152" s="5" t="str">
        <f>HLOOKUP(R$1,program!$E152:$J153,2,FALSE)</f>
        <v>Oyun Terapisi</v>
      </c>
      <c r="S152" s="5" t="str">
        <f>HLOOKUP(S$1,program!$E152:$J153,2,FALSE)</f>
        <v>Oyun Terapisi</v>
      </c>
      <c r="T152" s="5" t="str">
        <f>HLOOKUP(T$1,program!$E152:$J153,2,FALSE)</f>
        <v>Oyun Terapisi</v>
      </c>
      <c r="U152" s="5" t="str">
        <f>HLOOKUP(U$1,program!$E152:$J153,2,FALSE)</f>
        <v>Oyun Terapisi</v>
      </c>
      <c r="V152" s="5" t="str">
        <f>HLOOKUP(V$1,program!$E152:$J153,2,FALSE)</f>
        <v>Oyun Terapisi</v>
      </c>
      <c r="W152" s="5" t="str">
        <f>HLOOKUP(W$1,program!$E152:$J153,2,FALSE)</f>
        <v>Oyun Terapisi</v>
      </c>
    </row>
    <row r="153" spans="1:23" ht="15.75" customHeight="1" thickBot="1" x14ac:dyDescent="0.25">
      <c r="A153" s="23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1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1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Psikolojide Okur Yazarlık</v>
      </c>
      <c r="Q192" s="5" t="str">
        <f>HLOOKUP(Q$1,program!$E192:$J193,2,FALSE)</f>
        <v>Psikolojide Okur Yazarlık</v>
      </c>
      <c r="R192" s="5" t="str">
        <f>HLOOKUP(R$1,program!$E192:$J193,2,FALSE)</f>
        <v>Psikolojide Okur Yazarlık</v>
      </c>
      <c r="S192" s="5" t="str">
        <f>HLOOKUP(S$1,program!$E192:$J193,2,FALSE)</f>
        <v>Psikolojide Okur Yazarlık</v>
      </c>
      <c r="T192" s="5" t="str">
        <f>HLOOKUP(T$1,program!$E192:$J193,2,FALSE)</f>
        <v>Psikolojide Okur Yazarlık</v>
      </c>
      <c r="U192" s="5" t="str">
        <f>HLOOKUP(U$1,program!$E192:$J193,2,FALSE)</f>
        <v>Psikolojide Okur Yazarlık</v>
      </c>
      <c r="V192" s="5" t="str">
        <f>HLOOKUP(V$1,program!$E192:$J193,2,FALSE)</f>
        <v>Psikolojide Okur Yazarlık</v>
      </c>
      <c r="W192" s="5" t="str">
        <f>HLOOKUP(W$1,program!$E192:$J193,2,FALSE)</f>
        <v>Psikolojide Okur Yazarlık</v>
      </c>
    </row>
    <row r="193" spans="1:23" ht="17" thickBot="1" x14ac:dyDescent="0.25">
      <c r="A193" s="23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>Klinik Görüşme ve Uygulama</v>
      </c>
      <c r="Q196" s="5" t="str">
        <f>HLOOKUP(Q$1,program!$E196:$J197,2,FALSE)</f>
        <v>Klinik Görüşme ve Uygulama</v>
      </c>
      <c r="R196" s="5" t="str">
        <f>HLOOKUP(R$1,program!$E196:$J197,2,FALSE)</f>
        <v>Klinik Görüşme ve Uygulama</v>
      </c>
      <c r="S196" s="5" t="str">
        <f>HLOOKUP(S$1,program!$E196:$J197,2,FALSE)</f>
        <v>Klinik Görüşme ve Uygulama</v>
      </c>
      <c r="T196" s="5" t="str">
        <f>HLOOKUP(T$1,program!$E196:$J197,2,FALSE)</f>
        <v>Klinik Görüşme ve Uygulama</v>
      </c>
      <c r="U196" s="5" t="str">
        <f>HLOOKUP(U$1,program!$E196:$J197,2,FALSE)</f>
        <v>Klinik Görüşme ve Uygulama</v>
      </c>
      <c r="V196" s="5" t="str">
        <f>HLOOKUP(V$1,program!$E196:$J197,2,FALSE)</f>
        <v>Klinik Görüşme ve Uygulama</v>
      </c>
      <c r="W196" s="5" t="str">
        <f>HLOOKUP(W$1,program!$E196:$J197,2,FALSE)</f>
        <v>Klinik Görüşme ve Uygulama</v>
      </c>
    </row>
    <row r="197" spans="1:23" ht="15.75" customHeight="1" thickBot="1" x14ac:dyDescent="0.25">
      <c r="A197" s="23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1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Modern Psikoloji Tarihi</v>
      </c>
      <c r="Q200" s="5" t="str">
        <f>HLOOKUP(Q$1,program!$E200:$J201,2,FALSE)</f>
        <v>Modern Psikoloji Tarihi</v>
      </c>
      <c r="R200" s="5" t="str">
        <f>HLOOKUP(R$1,program!$E200:$J201,2,FALSE)</f>
        <v>Modern Psikoloji Tarihi</v>
      </c>
      <c r="S200" s="5" t="str">
        <f>HLOOKUP(S$1,program!$E200:$J201,2,FALSE)</f>
        <v>Modern Psikoloji Tarihi</v>
      </c>
      <c r="T200" s="5" t="str">
        <f>HLOOKUP(T$1,program!$E200:$J201,2,FALSE)</f>
        <v>Modern Psikoloji Tarihi</v>
      </c>
      <c r="U200" s="5" t="str">
        <f>HLOOKUP(U$1,program!$E200:$J201,2,FALSE)</f>
        <v>Modern Psikoloji Tarihi</v>
      </c>
      <c r="V200" s="5" t="str">
        <f>HLOOKUP(V$1,program!$E200:$J201,2,FALSE)</f>
        <v>Modern Psikoloji Tarihi</v>
      </c>
      <c r="W200" s="5" t="str">
        <f>HLOOKUP(W$1,program!$E200:$J201,2,FALSE)</f>
        <v>Modern Psikoloji Tarihi</v>
      </c>
    </row>
    <row r="201" spans="1:23" ht="17" thickBot="1" x14ac:dyDescent="0.25">
      <c r="A201" s="23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3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3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Psikopatoloji I</v>
      </c>
      <c r="Q206" s="5" t="str">
        <f>HLOOKUP(Q$1,program!$E206:$J207,2,FALSE)</f>
        <v>Psikopatoloji I</v>
      </c>
      <c r="R206" s="5" t="str">
        <f>HLOOKUP(R$1,program!$E206:$J207,2,FALSE)</f>
        <v>Psikopatoloji I</v>
      </c>
      <c r="S206" s="5" t="str">
        <f>HLOOKUP(S$1,program!$E206:$J207,2,FALSE)</f>
        <v>Psikopatoloji I</v>
      </c>
      <c r="T206" s="5" t="str">
        <f>HLOOKUP(T$1,program!$E206:$J207,2,FALSE)</f>
        <v>Psikopatoloji I</v>
      </c>
      <c r="U206" s="5" t="str">
        <f>HLOOKUP(U$1,program!$E206:$J207,2,FALSE)</f>
        <v>Psikopatoloji I</v>
      </c>
      <c r="V206" s="5" t="str">
        <f>HLOOKUP(V$1,program!$E206:$J207,2,FALSE)</f>
        <v>Psikopatoloji I</v>
      </c>
      <c r="W206" s="5" t="str">
        <f>HLOOKUP(W$1,program!$E206:$J207,2,FALSE)</f>
        <v>Psikopatoloji I</v>
      </c>
    </row>
    <row r="207" spans="1:23" ht="17" thickBot="1" x14ac:dyDescent="0.25">
      <c r="A207" s="23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3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Davranışın Fizyolojik Temelleri</v>
      </c>
      <c r="Q210" s="5" t="str">
        <f>HLOOKUP(Q$1,program!$E210:$J211,2,FALSE)</f>
        <v>Davranışın Fizyolojik Temelleri</v>
      </c>
      <c r="R210" s="5" t="str">
        <f>HLOOKUP(R$1,program!$E210:$J211,2,FALSE)</f>
        <v>Davranışın Fizyolojik Temelleri</v>
      </c>
      <c r="S210" s="5" t="str">
        <f>HLOOKUP(S$1,program!$E210:$J211,2,FALSE)</f>
        <v>Davranışın Fizyolojik Temelleri</v>
      </c>
      <c r="T210" s="5" t="str">
        <f>HLOOKUP(T$1,program!$E210:$J211,2,FALSE)</f>
        <v>Davranışın Fizyolojik Temelleri</v>
      </c>
      <c r="U210" s="5" t="str">
        <f>HLOOKUP(U$1,program!$E210:$J211,2,FALSE)</f>
        <v>Davranışın Fizyolojik Temelleri</v>
      </c>
      <c r="V210" s="5" t="str">
        <f>HLOOKUP(V$1,program!$E210:$J211,2,FALSE)</f>
        <v>Davranışın Fizyolojik Temelleri</v>
      </c>
      <c r="W210" s="5" t="str">
        <f>HLOOKUP(W$1,program!$E210:$J211,2,FALSE)</f>
        <v>Davranışın Fizyolojik Temelleri</v>
      </c>
    </row>
    <row r="211" spans="1:23" ht="17" thickBot="1" x14ac:dyDescent="0.25">
      <c r="A211" s="23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3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Aile Terapisi Kuramları</v>
      </c>
      <c r="Q214" s="5" t="str">
        <f>HLOOKUP(Q$1,program!$E214:$J215,2,FALSE)</f>
        <v>Aile Terapisi Kuramları</v>
      </c>
      <c r="R214" s="5" t="str">
        <f>HLOOKUP(R$1,program!$E214:$J215,2,FALSE)</f>
        <v>Aile Terapisi Kuramları</v>
      </c>
      <c r="S214" s="5" t="str">
        <f>HLOOKUP(S$1,program!$E214:$J215,2,FALSE)</f>
        <v>Aile Terapisi Kuramları</v>
      </c>
      <c r="T214" s="5" t="str">
        <f>HLOOKUP(T$1,program!$E214:$J215,2,FALSE)</f>
        <v>Aile Terapisi Kuramları</v>
      </c>
      <c r="U214" s="5" t="str">
        <f>HLOOKUP(U$1,program!$E214:$J215,2,FALSE)</f>
        <v>Aile Terapisi Kuramları</v>
      </c>
      <c r="V214" s="5" t="str">
        <f>HLOOKUP(V$1,program!$E214:$J215,2,FALSE)</f>
        <v>Aile Terapisi Kuramları</v>
      </c>
      <c r="W214" s="5" t="str">
        <f>HLOOKUP(W$1,program!$E214:$J215,2,FALSE)</f>
        <v>Aile Terapisi Kuramları</v>
      </c>
    </row>
    <row r="215" spans="1:23" ht="17" thickBot="1" x14ac:dyDescent="0.25">
      <c r="A215" s="23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3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Araştıma Yöntemleri I</v>
      </c>
      <c r="Q218" s="5" t="str">
        <f>HLOOKUP(Q$1,program!$E218:$J219,2,FALSE)</f>
        <v>Araştıma Yöntemleri I</v>
      </c>
      <c r="R218" s="5" t="str">
        <f>HLOOKUP(R$1,program!$E218:$J219,2,FALSE)</f>
        <v>Araştıma Yöntemleri I</v>
      </c>
      <c r="S218" s="5" t="str">
        <f>HLOOKUP(S$1,program!$E218:$J219,2,FALSE)</f>
        <v>Araştıma Yöntemleri I</v>
      </c>
      <c r="T218" s="5" t="str">
        <f>HLOOKUP(T$1,program!$E218:$J219,2,FALSE)</f>
        <v>Araştıma Yöntemleri I</v>
      </c>
      <c r="U218" s="5" t="str">
        <f>HLOOKUP(U$1,program!$E218:$J219,2,FALSE)</f>
        <v>Araştıma Yöntemleri I</v>
      </c>
      <c r="V218" s="5" t="str">
        <f>HLOOKUP(V$1,program!$E218:$J219,2,FALSE)</f>
        <v>Araştıma Yöntemleri I</v>
      </c>
      <c r="W218" s="5" t="str">
        <f>HLOOKUP(W$1,program!$E218:$J219,2,FALSE)</f>
        <v>Araştıma Yöntemleri I</v>
      </c>
    </row>
    <row r="219" spans="1:23" ht="15.75" customHeight="1" thickBot="1" x14ac:dyDescent="0.25">
      <c r="A219" s="23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31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3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3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Klinik Psi. Güncel Tartışmalar</v>
      </c>
      <c r="Q226" s="5" t="str">
        <f>HLOOKUP(Q$1,program!$E226:$J227,2,FALSE)</f>
        <v>Klinik Psi. Güncel Tartışmalar</v>
      </c>
      <c r="R226" s="5" t="str">
        <f>HLOOKUP(R$1,program!$E226:$J227,2,FALSE)</f>
        <v>Klinik Psi. Güncel Tartışmalar</v>
      </c>
      <c r="S226" s="5" t="str">
        <f>HLOOKUP(S$1,program!$E226:$J227,2,FALSE)</f>
        <v>Klinik Psi. Güncel Tartışmalar</v>
      </c>
      <c r="T226" s="5" t="str">
        <f>HLOOKUP(T$1,program!$E226:$J227,2,FALSE)</f>
        <v>Klinik Psi. Güncel Tartışmalar</v>
      </c>
      <c r="U226" s="5" t="str">
        <f>HLOOKUP(U$1,program!$E226:$J227,2,FALSE)</f>
        <v>Klinik Psi. Güncel Tartışmalar</v>
      </c>
      <c r="V226" s="5" t="str">
        <f>HLOOKUP(V$1,program!$E226:$J227,2,FALSE)</f>
        <v>Klinik Psi. Güncel Tartışmalar</v>
      </c>
      <c r="W226" s="5" t="str">
        <f>HLOOKUP(W$1,program!$E226:$J227,2,FALSE)</f>
        <v>Klinik Psi. Güncel Tartışmalar</v>
      </c>
    </row>
    <row r="227" spans="1:23" ht="17" thickBot="1" x14ac:dyDescent="0.25">
      <c r="A227" s="23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3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3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 xml:space="preserve">Psikolojik Testler </v>
      </c>
      <c r="Q232" s="5" t="str">
        <f>HLOOKUP(Q$1,program!$E232:$J233,2,FALSE)</f>
        <v xml:space="preserve">Psikolojik Testler </v>
      </c>
      <c r="R232" s="5" t="str">
        <f>HLOOKUP(R$1,program!$E232:$J233,2,FALSE)</f>
        <v xml:space="preserve">Psikolojik Testler </v>
      </c>
      <c r="S232" s="5" t="str">
        <f>HLOOKUP(S$1,program!$E232:$J233,2,FALSE)</f>
        <v xml:space="preserve">Psikolojik Testler </v>
      </c>
      <c r="T232" s="5" t="str">
        <f>HLOOKUP(T$1,program!$E232:$J233,2,FALSE)</f>
        <v xml:space="preserve">Psikolojik Testler </v>
      </c>
      <c r="U232" s="5" t="str">
        <f>HLOOKUP(U$1,program!$E232:$J233,2,FALSE)</f>
        <v xml:space="preserve">Psikolojik Testler </v>
      </c>
      <c r="V232" s="5" t="str">
        <f>HLOOKUP(V$1,program!$E232:$J233,2,FALSE)</f>
        <v xml:space="preserve">Psikolojik Testler </v>
      </c>
      <c r="W232" s="5" t="str">
        <f>HLOOKUP(W$1,program!$E232:$J233,2,FALSE)</f>
        <v xml:space="preserve">Psikolojik Testler </v>
      </c>
    </row>
    <row r="233" spans="1:23" ht="17" thickBot="1" x14ac:dyDescent="0.25">
      <c r="A233" s="23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3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3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3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3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31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3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3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 xml:space="preserve">Gelişimsel Psikopatoloji </v>
      </c>
      <c r="Q248" s="5" t="str">
        <f>HLOOKUP(Q$1,program!$E248:$J249,2,FALSE)</f>
        <v xml:space="preserve">Gelişimsel Psikopatoloji </v>
      </c>
      <c r="R248" s="5" t="str">
        <f>HLOOKUP(R$1,program!$E248:$J249,2,FALSE)</f>
        <v xml:space="preserve">Gelişimsel Psikopatoloji </v>
      </c>
      <c r="S248" s="5" t="str">
        <f>HLOOKUP(S$1,program!$E248:$J249,2,FALSE)</f>
        <v xml:space="preserve">Gelişimsel Psikopatoloji </v>
      </c>
      <c r="T248" s="5" t="str">
        <f>HLOOKUP(T$1,program!$E248:$J249,2,FALSE)</f>
        <v xml:space="preserve">Gelişimsel Psikopatoloji </v>
      </c>
      <c r="U248" s="5" t="str">
        <f>HLOOKUP(U$1,program!$E248:$J249,2,FALSE)</f>
        <v xml:space="preserve">Gelişimsel Psikopatoloji </v>
      </c>
      <c r="V248" s="5" t="str">
        <f>HLOOKUP(V$1,program!$E248:$J249,2,FALSE)</f>
        <v xml:space="preserve">Gelişimsel Psikopatoloji </v>
      </c>
      <c r="W248" s="5" t="str">
        <f>HLOOKUP(W$1,program!$E248:$J249,2,FALSE)</f>
        <v xml:space="preserve">Gelişimsel Psikopatoloji </v>
      </c>
    </row>
    <row r="249" spans="1:23" ht="17" thickBot="1" x14ac:dyDescent="0.25">
      <c r="A249" s="23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 xml:space="preserve">Kişilik Kuramları </v>
      </c>
      <c r="Q250" s="5" t="str">
        <f>HLOOKUP(Q$1,program!$E250:$J251,2,FALSE)</f>
        <v xml:space="preserve">Kişilik Kuramları </v>
      </c>
      <c r="R250" s="5" t="str">
        <f>HLOOKUP(R$1,program!$E250:$J251,2,FALSE)</f>
        <v xml:space="preserve">Kişilik Kuramları </v>
      </c>
      <c r="S250" s="5" t="str">
        <f>HLOOKUP(S$1,program!$E250:$J251,2,FALSE)</f>
        <v xml:space="preserve">Kişilik Kuramları </v>
      </c>
      <c r="T250" s="5" t="str">
        <f>HLOOKUP(T$1,program!$E250:$J251,2,FALSE)</f>
        <v xml:space="preserve">Kişilik Kuramları </v>
      </c>
      <c r="U250" s="5" t="str">
        <f>HLOOKUP(U$1,program!$E250:$J251,2,FALSE)</f>
        <v xml:space="preserve">Kişilik Kuramları </v>
      </c>
      <c r="V250" s="5" t="str">
        <f>HLOOKUP(V$1,program!$E250:$J251,2,FALSE)</f>
        <v xml:space="preserve">Kişilik Kuramları </v>
      </c>
      <c r="W250" s="5" t="str">
        <f>HLOOKUP(W$1,program!$E250:$J251,2,FALSE)</f>
        <v xml:space="preserve">Kişilik Kuramları </v>
      </c>
    </row>
    <row r="251" spans="1:23" ht="17" thickBot="1" x14ac:dyDescent="0.25">
      <c r="A251" s="23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3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3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3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str">
        <f>HLOOKUP(P$1,program!$E258:$J259,2,FALSE)</f>
        <v>FORMASYON SINAVLARI</v>
      </c>
      <c r="Q258" s="5" t="str">
        <f>HLOOKUP(Q$1,program!$E258:$J259,2,FALSE)</f>
        <v>FORMASYON SINAVLARI</v>
      </c>
      <c r="R258" s="5" t="str">
        <f>HLOOKUP(R$1,program!$E258:$J259,2,FALSE)</f>
        <v>FORMASYON SINAVLARI</v>
      </c>
      <c r="S258" s="5" t="str">
        <f>HLOOKUP(S$1,program!$E258:$J259,2,FALSE)</f>
        <v>FORMASYON SINAVLARI</v>
      </c>
      <c r="T258" s="5" t="str">
        <f>HLOOKUP(T$1,program!$E258:$J259,2,FALSE)</f>
        <v>FORMASYON SINAVLARI</v>
      </c>
      <c r="U258" s="5" t="str">
        <f>HLOOKUP(U$1,program!$E258:$J259,2,FALSE)</f>
        <v>FORMASYON SINAVLARI</v>
      </c>
      <c r="V258" s="5" t="str">
        <f>HLOOKUP(V$1,program!$E258:$J259,2,FALSE)</f>
        <v>FORMASYON SINAVLARI</v>
      </c>
      <c r="W258" s="5" t="str">
        <f>HLOOKUP(W$1,program!$E258:$J259,2,FALSE)</f>
        <v>FORMASYON SINAVLARI</v>
      </c>
    </row>
    <row r="259" spans="1:23" ht="17" thickBot="1" x14ac:dyDescent="0.25">
      <c r="A259" s="23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str">
        <f>HLOOKUP(P$1,program!$E260:$J261,2,FALSE)</f>
        <v>FORMASYON SINAVLARI</v>
      </c>
      <c r="Q260" s="5" t="str">
        <f>HLOOKUP(Q$1,program!$E260:$J261,2,FALSE)</f>
        <v>FORMASYON SINAVLARI</v>
      </c>
      <c r="R260" s="5" t="str">
        <f>HLOOKUP(R$1,program!$E260:$J261,2,FALSE)</f>
        <v>FORMASYON SINAVLARI</v>
      </c>
      <c r="S260" s="5" t="str">
        <f>HLOOKUP(S$1,program!$E260:$J261,2,FALSE)</f>
        <v>FORMASYON SINAVLARI</v>
      </c>
      <c r="T260" s="5" t="str">
        <f>HLOOKUP(T$1,program!$E260:$J261,2,FALSE)</f>
        <v>FORMASYON SINAVLARI</v>
      </c>
      <c r="U260" s="5" t="str">
        <f>HLOOKUP(U$1,program!$E260:$J261,2,FALSE)</f>
        <v>FORMASYON SINAVLARI</v>
      </c>
      <c r="V260" s="5" t="str">
        <f>HLOOKUP(V$1,program!$E260:$J261,2,FALSE)</f>
        <v>FORMASYON SINAVLARI</v>
      </c>
      <c r="W260" s="5" t="str">
        <f>HLOOKUP(W$1,program!$E260:$J261,2,FALSE)</f>
        <v>FORMASYON SINAVLARI</v>
      </c>
    </row>
    <row r="261" spans="1:23" ht="17" thickBot="1" x14ac:dyDescent="0.25">
      <c r="A261" s="23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str">
        <f>HLOOKUP(P$1,program!$E262:$J263,2,FALSE)</f>
        <v>FORMASYON SINAVLARI</v>
      </c>
      <c r="Q262" s="5" t="str">
        <f>HLOOKUP(Q$1,program!$E262:$J263,2,FALSE)</f>
        <v>FORMASYON SINAVLARI</v>
      </c>
      <c r="R262" s="5" t="str">
        <f>HLOOKUP(R$1,program!$E262:$J263,2,FALSE)</f>
        <v>FORMASYON SINAVLARI</v>
      </c>
      <c r="S262" s="5" t="str">
        <f>HLOOKUP(S$1,program!$E262:$J263,2,FALSE)</f>
        <v>FORMASYON SINAVLARI</v>
      </c>
      <c r="T262" s="5" t="str">
        <f>HLOOKUP(T$1,program!$E262:$J263,2,FALSE)</f>
        <v>FORMASYON SINAVLARI</v>
      </c>
      <c r="U262" s="5" t="str">
        <f>HLOOKUP(U$1,program!$E262:$J263,2,FALSE)</f>
        <v>FORMASYON SINAVLARI</v>
      </c>
      <c r="V262" s="5" t="str">
        <f>HLOOKUP(V$1,program!$E262:$J263,2,FALSE)</f>
        <v>FORMASYON SINAVLARI</v>
      </c>
      <c r="W262" s="5" t="str">
        <f>HLOOKUP(W$1,program!$E262:$J263,2,FALSE)</f>
        <v>FORMASYON SINAVLARI</v>
      </c>
    </row>
    <row r="263" spans="1:23" ht="15.75" customHeight="1" thickBot="1" x14ac:dyDescent="0.25">
      <c r="A263" s="23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3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33"/>
      <c r="B1" s="234"/>
      <c r="C1" s="23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1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3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3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3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3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3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1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3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3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3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3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3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1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3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7" thickBot="1" x14ac:dyDescent="0.25">
      <c r="A53" s="23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Sosyal Bilimler İçin İstatistik II (1 Ek Derslik)</v>
      </c>
      <c r="M56" s="5" t="str">
        <f>HLOOKUP(M$1,program!$E56:$J57,2,FALSE)</f>
        <v>Sosyal Bilimler İçin İstatistik II (1 Ek Derslik)</v>
      </c>
      <c r="N56" s="5" t="str">
        <f>HLOOKUP(N$1,program!$E56:$J57,2,FALSE)</f>
        <v>Sosyal Bilimler İçin İstatistik II (1 Ek Derslik)</v>
      </c>
      <c r="O56" s="5" t="str">
        <f>HLOOKUP(O$1,program!$E56:$J57,2,FALSE)</f>
        <v>Sosyal Bilimler İçin İstatistik II (1 Ek Derslik)</v>
      </c>
      <c r="P56" s="5" t="str">
        <f>HLOOKUP(P$1,program!$E56:$J57,2,FALSE)</f>
        <v>Sosyal Bilimler İçin İstatistik II (1 Ek Derslik)</v>
      </c>
      <c r="Q56" s="5" t="str">
        <f>HLOOKUP(Q$1,program!$E56:$J57,2,FALSE)</f>
        <v>Sosyal Bilimler İçin İstatistik II (1 Ek Derslik)</v>
      </c>
      <c r="R56" s="5" t="str">
        <f>HLOOKUP(R$1,program!$E56:$J57,2,FALSE)</f>
        <v>Sosyal Bilimler İçin İstatistik II (1 Ek Derslik)</v>
      </c>
      <c r="S56" s="5" t="str">
        <f>HLOOKUP(S$1,program!$E56:$J57,2,FALSE)</f>
        <v>Sosyal Bilimler İçin İstatistik II (1 Ek Derslik)</v>
      </c>
      <c r="T56" s="5" t="str">
        <f>HLOOKUP(T$1,program!$E56:$J57,2,FALSE)</f>
        <v>Sosyal Bilimler İçin İstatistik II (1 Ek Derslik)</v>
      </c>
      <c r="U56" s="5" t="str">
        <f>HLOOKUP(U$1,program!$E56:$J57,2,FALSE)</f>
        <v>Sosyal Bilimler İçin İstatistik II (1 Ek Derslik)</v>
      </c>
      <c r="V56" s="5" t="str">
        <f>HLOOKUP(V$1,program!$E56:$J57,2,FALSE)</f>
        <v>Sosyal Bilimler İçin İstatistik II (1 Ek Derslik)</v>
      </c>
      <c r="W56" s="5" t="str">
        <f>HLOOKUP(W$1,program!$E56:$J57,2,FALSE)</f>
        <v>Sosyal Bilimler İçin İstatistik II (1 Ek Derslik)</v>
      </c>
    </row>
    <row r="57" spans="1:23" ht="17" thickBot="1" x14ac:dyDescent="0.25">
      <c r="A57" s="23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Özel Eğitim</v>
      </c>
      <c r="M60" s="5" t="str">
        <f>HLOOKUP(M$1,program!$E60:$J61,2,FALSE)</f>
        <v>Özel Eğitim</v>
      </c>
      <c r="N60" s="5" t="str">
        <f>HLOOKUP(N$1,program!$E60:$J61,2,FALSE)</f>
        <v>Özel Eğitim</v>
      </c>
      <c r="O60" s="5" t="str">
        <f>HLOOKUP(O$1,program!$E60:$J61,2,FALSE)</f>
        <v>Özel Eğitim</v>
      </c>
      <c r="P60" s="5" t="str">
        <f>HLOOKUP(P$1,program!$E60:$J61,2,FALSE)</f>
        <v>Özel Eğitim</v>
      </c>
      <c r="Q60" s="5" t="str">
        <f>HLOOKUP(Q$1,program!$E60:$J61,2,FALSE)</f>
        <v>Özel Eğitim</v>
      </c>
      <c r="R60" s="5" t="str">
        <f>HLOOKUP(R$1,program!$E60:$J61,2,FALSE)</f>
        <v>Özel Eğitim</v>
      </c>
      <c r="S60" s="5" t="str">
        <f>HLOOKUP(S$1,program!$E60:$J61,2,FALSE)</f>
        <v>Özel Eğitim</v>
      </c>
      <c r="T60" s="5" t="str">
        <f>HLOOKUP(T$1,program!$E60:$J61,2,FALSE)</f>
        <v>Özel Eğitim</v>
      </c>
      <c r="U60" s="5" t="str">
        <f>HLOOKUP(U$1,program!$E60:$J61,2,FALSE)</f>
        <v>Özel Eğitim</v>
      </c>
      <c r="V60" s="5" t="str">
        <f>HLOOKUP(V$1,program!$E60:$J61,2,FALSE)</f>
        <v>Özel Eğitim</v>
      </c>
      <c r="W60" s="5" t="str">
        <f>HLOOKUP(W$1,program!$E60:$J61,2,FALSE)</f>
        <v>Özel Eğitim</v>
      </c>
    </row>
    <row r="61" spans="1:23" ht="17" thickBot="1" x14ac:dyDescent="0.25">
      <c r="A61" s="23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1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Öğrenme Psikolojisi</v>
      </c>
      <c r="M68" s="5" t="str">
        <f>HLOOKUP(M$1,program!$E68:$J69,2,FALSE)</f>
        <v>Öğrenme Psikolojisi</v>
      </c>
      <c r="N68" s="5" t="str">
        <f>HLOOKUP(N$1,program!$E68:$J69,2,FALSE)</f>
        <v>Öğrenme Psikolojisi</v>
      </c>
      <c r="O68" s="5" t="str">
        <f>HLOOKUP(O$1,program!$E68:$J69,2,FALSE)</f>
        <v>Öğrenme Psikolojisi</v>
      </c>
      <c r="P68" s="5" t="str">
        <f>HLOOKUP(P$1,program!$E68:$J69,2,FALSE)</f>
        <v>Öğrenme Psikolojisi</v>
      </c>
      <c r="Q68" s="5" t="str">
        <f>HLOOKUP(Q$1,program!$E68:$J69,2,FALSE)</f>
        <v>Öğrenme Psikolojisi</v>
      </c>
      <c r="R68" s="5" t="str">
        <f>HLOOKUP(R$1,program!$E68:$J69,2,FALSE)</f>
        <v>Öğrenme Psikolojisi</v>
      </c>
      <c r="S68" s="5" t="str">
        <f>HLOOKUP(S$1,program!$E68:$J69,2,FALSE)</f>
        <v>Öğrenme Psikolojisi</v>
      </c>
      <c r="T68" s="5" t="str">
        <f>HLOOKUP(T$1,program!$E68:$J69,2,FALSE)</f>
        <v>Öğrenme Psikolojisi</v>
      </c>
      <c r="U68" s="5" t="str">
        <f>HLOOKUP(U$1,program!$E68:$J69,2,FALSE)</f>
        <v>Öğrenme Psikolojisi</v>
      </c>
      <c r="V68" s="5" t="str">
        <f>HLOOKUP(V$1,program!$E68:$J69,2,FALSE)</f>
        <v>Öğrenme Psikolojisi</v>
      </c>
      <c r="W68" s="5" t="str">
        <f>HLOOKUP(W$1,program!$E68:$J69,2,FALSE)</f>
        <v>Öğrenme Psikolojisi</v>
      </c>
    </row>
    <row r="69" spans="1:23" ht="17" thickBot="1" x14ac:dyDescent="0.25">
      <c r="A69" s="23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7" thickBot="1" x14ac:dyDescent="0.25">
      <c r="A73" s="23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Sosyal Psikoloji I</v>
      </c>
      <c r="M74" s="5" t="str">
        <f>HLOOKUP(M$1,program!$E74:$J75,2,FALSE)</f>
        <v>Sosyal Psikoloji I</v>
      </c>
      <c r="N74" s="5" t="str">
        <f>HLOOKUP(N$1,program!$E74:$J75,2,FALSE)</f>
        <v>Sosyal Psikoloji I</v>
      </c>
      <c r="O74" s="5" t="str">
        <f>HLOOKUP(O$1,program!$E74:$J75,2,FALSE)</f>
        <v>Sosyal Psikoloji I</v>
      </c>
      <c r="P74" s="5" t="str">
        <f>HLOOKUP(P$1,program!$E74:$J75,2,FALSE)</f>
        <v>Sosyal Psikoloji I</v>
      </c>
      <c r="Q74" s="5" t="str">
        <f>HLOOKUP(Q$1,program!$E74:$J75,2,FALSE)</f>
        <v>Sosyal Psikoloji I</v>
      </c>
      <c r="R74" s="5" t="str">
        <f>HLOOKUP(R$1,program!$E74:$J75,2,FALSE)</f>
        <v>Sosyal Psikoloji I</v>
      </c>
      <c r="S74" s="5" t="str">
        <f>HLOOKUP(S$1,program!$E74:$J75,2,FALSE)</f>
        <v>Sosyal Psikoloji I</v>
      </c>
      <c r="T74" s="5" t="str">
        <f>HLOOKUP(T$1,program!$E74:$J75,2,FALSE)</f>
        <v>Sosyal Psikoloji I</v>
      </c>
      <c r="U74" s="5" t="str">
        <f>HLOOKUP(U$1,program!$E74:$J75,2,FALSE)</f>
        <v>Sosyal Psikoloji I</v>
      </c>
      <c r="V74" s="5" t="str">
        <f>HLOOKUP(V$1,program!$E74:$J75,2,FALSE)</f>
        <v>Sosyal Psikoloji I</v>
      </c>
      <c r="W74" s="5" t="str">
        <f>HLOOKUP(W$1,program!$E74:$J75,2,FALSE)</f>
        <v>Sosyal Psikoloji I</v>
      </c>
    </row>
    <row r="75" spans="1:23" ht="17" thickBot="1" x14ac:dyDescent="0.25">
      <c r="A75" s="23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Bilişsel Psikoloji </v>
      </c>
      <c r="M78" s="5" t="str">
        <f>HLOOKUP(M$1,program!$E78:$J79,2,FALSE)</f>
        <v xml:space="preserve">Bilişsel Psikoloji </v>
      </c>
      <c r="N78" s="5" t="str">
        <f>HLOOKUP(N$1,program!$E78:$J79,2,FALSE)</f>
        <v xml:space="preserve">Bilişsel Psikoloji </v>
      </c>
      <c r="O78" s="5" t="str">
        <f>HLOOKUP(O$1,program!$E78:$J79,2,FALSE)</f>
        <v xml:space="preserve">Bilişsel Psikoloji </v>
      </c>
      <c r="P78" s="5" t="str">
        <f>HLOOKUP(P$1,program!$E78:$J79,2,FALSE)</f>
        <v xml:space="preserve">Bilişsel Psikoloji </v>
      </c>
      <c r="Q78" s="5" t="str">
        <f>HLOOKUP(Q$1,program!$E78:$J79,2,FALSE)</f>
        <v xml:space="preserve">Bilişsel Psikoloji </v>
      </c>
      <c r="R78" s="5" t="str">
        <f>HLOOKUP(R$1,program!$E78:$J79,2,FALSE)</f>
        <v xml:space="preserve">Bilişsel Psikoloji </v>
      </c>
      <c r="S78" s="5" t="str">
        <f>HLOOKUP(S$1,program!$E78:$J79,2,FALSE)</f>
        <v xml:space="preserve">Bilişsel Psikoloji </v>
      </c>
      <c r="T78" s="5" t="str">
        <f>HLOOKUP(T$1,program!$E78:$J79,2,FALSE)</f>
        <v xml:space="preserve">Bilişsel Psikoloji </v>
      </c>
      <c r="U78" s="5" t="str">
        <f>HLOOKUP(U$1,program!$E78:$J79,2,FALSE)</f>
        <v xml:space="preserve">Bilişsel Psikoloji </v>
      </c>
      <c r="V78" s="5" t="str">
        <f>HLOOKUP(V$1,program!$E78:$J79,2,FALSE)</f>
        <v xml:space="preserve">Bilişsel Psikoloji </v>
      </c>
      <c r="W78" s="5" t="str">
        <f>HLOOKUP(W$1,program!$E78:$J79,2,FALSE)</f>
        <v xml:space="preserve">Bilişsel Psikoloji </v>
      </c>
    </row>
    <row r="79" spans="1:23" ht="17" thickBot="1" x14ac:dyDescent="0.25">
      <c r="A79" s="23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3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1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3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3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3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3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7" thickBot="1" x14ac:dyDescent="0.25">
      <c r="A101" s="23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7" thickBot="1" x14ac:dyDescent="0.25">
      <c r="A105" s="23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3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1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3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Psikolojiye Giriş </v>
      </c>
      <c r="M116" s="5" t="str">
        <f>HLOOKUP(M$1,program!$E116:$J117,2,FALSE)</f>
        <v xml:space="preserve">Psikolojiye Giriş </v>
      </c>
      <c r="N116" s="5" t="str">
        <f>HLOOKUP(N$1,program!$E116:$J117,2,FALSE)</f>
        <v xml:space="preserve">Psikolojiye Giriş </v>
      </c>
      <c r="O116" s="5" t="str">
        <f>HLOOKUP(O$1,program!$E116:$J117,2,FALSE)</f>
        <v xml:space="preserve">Psikolojiye Giriş </v>
      </c>
      <c r="P116" s="5" t="str">
        <f>HLOOKUP(P$1,program!$E116:$J117,2,FALSE)</f>
        <v xml:space="preserve">Psikolojiye Giriş </v>
      </c>
      <c r="Q116" s="5" t="str">
        <f>HLOOKUP(Q$1,program!$E116:$J117,2,FALSE)</f>
        <v xml:space="preserve">Psikolojiye Giriş </v>
      </c>
      <c r="R116" s="5" t="str">
        <f>HLOOKUP(R$1,program!$E116:$J117,2,FALSE)</f>
        <v xml:space="preserve">Psikolojiye Giriş </v>
      </c>
      <c r="S116" s="5" t="str">
        <f>HLOOKUP(S$1,program!$E116:$J117,2,FALSE)</f>
        <v xml:space="preserve">Psikolojiye Giriş </v>
      </c>
      <c r="T116" s="5" t="str">
        <f>HLOOKUP(T$1,program!$E116:$J117,2,FALSE)</f>
        <v xml:space="preserve">Psikolojiye Giriş </v>
      </c>
      <c r="U116" s="5" t="str">
        <f>HLOOKUP(U$1,program!$E116:$J117,2,FALSE)</f>
        <v xml:space="preserve">Psikolojiye Giriş </v>
      </c>
      <c r="V116" s="5" t="str">
        <f>HLOOKUP(V$1,program!$E116:$J117,2,FALSE)</f>
        <v xml:space="preserve">Psikolojiye Giriş </v>
      </c>
      <c r="W116" s="5" t="str">
        <f>HLOOKUP(W$1,program!$E116:$J117,2,FALSE)</f>
        <v xml:space="preserve">Psikolojiye Giriş </v>
      </c>
    </row>
    <row r="117" spans="1:23" ht="17" thickBot="1" x14ac:dyDescent="0.25">
      <c r="A117" s="23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İletişim Psikolojisi</v>
      </c>
      <c r="M118" s="5" t="str">
        <f>HLOOKUP(M$1,program!$E118:$J119,2,FALSE)</f>
        <v>İletişim Psikolojisi</v>
      </c>
      <c r="N118" s="5" t="str">
        <f>HLOOKUP(N$1,program!$E118:$J119,2,FALSE)</f>
        <v>İletişim Psikolojisi</v>
      </c>
      <c r="O118" s="5" t="str">
        <f>HLOOKUP(O$1,program!$E118:$J119,2,FALSE)</f>
        <v>İletişim Psikolojisi</v>
      </c>
      <c r="P118" s="5" t="str">
        <f>HLOOKUP(P$1,program!$E118:$J119,2,FALSE)</f>
        <v>İletişim Psikolojisi</v>
      </c>
      <c r="Q118" s="5" t="str">
        <f>HLOOKUP(Q$1,program!$E118:$J119,2,FALSE)</f>
        <v>İletişim Psikolojisi</v>
      </c>
      <c r="R118" s="5" t="str">
        <f>HLOOKUP(R$1,program!$E118:$J119,2,FALSE)</f>
        <v>İletişim Psikolojisi</v>
      </c>
      <c r="S118" s="5" t="str">
        <f>HLOOKUP(S$1,program!$E118:$J119,2,FALSE)</f>
        <v>İletişim Psikolojisi</v>
      </c>
      <c r="T118" s="5" t="str">
        <f>HLOOKUP(T$1,program!$E118:$J119,2,FALSE)</f>
        <v>İletişim Psikolojisi</v>
      </c>
      <c r="U118" s="5" t="str">
        <f>HLOOKUP(U$1,program!$E118:$J119,2,FALSE)</f>
        <v>İletişim Psikolojisi</v>
      </c>
      <c r="V118" s="5" t="str">
        <f>HLOOKUP(V$1,program!$E118:$J119,2,FALSE)</f>
        <v>İletişim Psikolojisi</v>
      </c>
      <c r="W118" s="5" t="str">
        <f>HLOOKUP(W$1,program!$E118:$J119,2,FALSE)</f>
        <v>İletişim Psikolojisi</v>
      </c>
    </row>
    <row r="119" spans="1:23" ht="17" thickBot="1" x14ac:dyDescent="0.25">
      <c r="A119" s="23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Gelişim Psikolojisi I</v>
      </c>
      <c r="M122" s="5" t="str">
        <f>HLOOKUP(M$1,program!$E122:$J123,2,FALSE)</f>
        <v>Gelişim Psikolojisi I</v>
      </c>
      <c r="N122" s="5" t="str">
        <f>HLOOKUP(N$1,program!$E122:$J123,2,FALSE)</f>
        <v>Gelişim Psikolojisi I</v>
      </c>
      <c r="O122" s="5" t="str">
        <f>HLOOKUP(O$1,program!$E122:$J123,2,FALSE)</f>
        <v>Gelişim Psikolojisi I</v>
      </c>
      <c r="P122" s="5" t="str">
        <f>HLOOKUP(P$1,program!$E122:$J123,2,FALSE)</f>
        <v>Gelişim Psikolojisi I</v>
      </c>
      <c r="Q122" s="5" t="str">
        <f>HLOOKUP(Q$1,program!$E122:$J123,2,FALSE)</f>
        <v>Gelişim Psikolojisi I</v>
      </c>
      <c r="R122" s="5" t="str">
        <f>HLOOKUP(R$1,program!$E122:$J123,2,FALSE)</f>
        <v>Gelişim Psikolojisi I</v>
      </c>
      <c r="S122" s="5" t="str">
        <f>HLOOKUP(S$1,program!$E122:$J123,2,FALSE)</f>
        <v>Gelişim Psikolojisi I</v>
      </c>
      <c r="T122" s="5" t="str">
        <f>HLOOKUP(T$1,program!$E122:$J123,2,FALSE)</f>
        <v>Gelişim Psikolojisi I</v>
      </c>
      <c r="U122" s="5" t="str">
        <f>HLOOKUP(U$1,program!$E122:$J123,2,FALSE)</f>
        <v>Gelişim Psikolojisi I</v>
      </c>
      <c r="V122" s="5" t="str">
        <f>HLOOKUP(V$1,program!$E122:$J123,2,FALSE)</f>
        <v>Gelişim Psikolojisi I</v>
      </c>
      <c r="W122" s="5" t="str">
        <f>HLOOKUP(W$1,program!$E122:$J123,2,FALSE)</f>
        <v>Gelişim Psikolojisi I</v>
      </c>
    </row>
    <row r="123" spans="1:23" ht="17" thickBot="1" x14ac:dyDescent="0.25">
      <c r="A123" s="23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Psikoloji Uygulamalarında Etik</v>
      </c>
      <c r="M126" s="5" t="str">
        <f>HLOOKUP(M$1,program!$E126:$J127,2,FALSE)</f>
        <v>Psikoloji Uygulamalarında Etik</v>
      </c>
      <c r="N126" s="5" t="str">
        <f>HLOOKUP(N$1,program!$E126:$J127,2,FALSE)</f>
        <v>Psikoloji Uygulamalarında Etik</v>
      </c>
      <c r="O126" s="5" t="str">
        <f>HLOOKUP(O$1,program!$E126:$J127,2,FALSE)</f>
        <v>Psikoloji Uygulamalarında Etik</v>
      </c>
      <c r="P126" s="5" t="str">
        <f>HLOOKUP(P$1,program!$E126:$J127,2,FALSE)</f>
        <v>Psikoloji Uygulamalarında Etik</v>
      </c>
      <c r="Q126" s="5" t="str">
        <f>HLOOKUP(Q$1,program!$E126:$J127,2,FALSE)</f>
        <v>Psikoloji Uygulamalarında Etik</v>
      </c>
      <c r="R126" s="5" t="str">
        <f>HLOOKUP(R$1,program!$E126:$J127,2,FALSE)</f>
        <v>Psikoloji Uygulamalarında Etik</v>
      </c>
      <c r="S126" s="5" t="str">
        <f>HLOOKUP(S$1,program!$E126:$J127,2,FALSE)</f>
        <v>Psikoloji Uygulamalarında Etik</v>
      </c>
      <c r="T126" s="5" t="str">
        <f>HLOOKUP(T$1,program!$E126:$J127,2,FALSE)</f>
        <v>Psikoloji Uygulamalarında Etik</v>
      </c>
      <c r="U126" s="5" t="str">
        <f>HLOOKUP(U$1,program!$E126:$J127,2,FALSE)</f>
        <v>Psikoloji Uygulamalarında Etik</v>
      </c>
      <c r="V126" s="5" t="str">
        <f>HLOOKUP(V$1,program!$E126:$J127,2,FALSE)</f>
        <v>Psikoloji Uygulamalarında Etik</v>
      </c>
      <c r="W126" s="5" t="str">
        <f>HLOOKUP(W$1,program!$E126:$J127,2,FALSE)</f>
        <v>Psikoloji Uygulamalarında Etik</v>
      </c>
    </row>
    <row r="127" spans="1:23" ht="17" thickBot="1" x14ac:dyDescent="0.25">
      <c r="A127" s="23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1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Lidelik ve Kariyer Gelişimi</v>
      </c>
      <c r="M140" s="5" t="str">
        <f>HLOOKUP(M$1,program!$E140:$J141,2,FALSE)</f>
        <v>Lidelik ve Kariyer Gelişimi</v>
      </c>
      <c r="N140" s="5" t="str">
        <f>HLOOKUP(N$1,program!$E140:$J141,2,FALSE)</f>
        <v>Lidelik ve Kariyer Gelişimi</v>
      </c>
      <c r="O140" s="5" t="str">
        <f>HLOOKUP(O$1,program!$E140:$J141,2,FALSE)</f>
        <v>Lidelik ve Kariyer Gelişimi</v>
      </c>
      <c r="P140" s="5" t="str">
        <f>HLOOKUP(P$1,program!$E140:$J141,2,FALSE)</f>
        <v>Lidelik ve Kariyer Gelişimi</v>
      </c>
      <c r="Q140" s="5" t="str">
        <f>HLOOKUP(Q$1,program!$E140:$J141,2,FALSE)</f>
        <v>Lidelik ve Kariyer Gelişimi</v>
      </c>
      <c r="R140" s="5" t="str">
        <f>HLOOKUP(R$1,program!$E140:$J141,2,FALSE)</f>
        <v>Lidelik ve Kariyer Gelişimi</v>
      </c>
      <c r="S140" s="5" t="str">
        <f>HLOOKUP(S$1,program!$E140:$J141,2,FALSE)</f>
        <v>Lidelik ve Kariyer Gelişimi</v>
      </c>
      <c r="T140" s="5" t="str">
        <f>HLOOKUP(T$1,program!$E140:$J141,2,FALSE)</f>
        <v>Lidelik ve Kariyer Gelişimi</v>
      </c>
      <c r="U140" s="5" t="str">
        <f>HLOOKUP(U$1,program!$E140:$J141,2,FALSE)</f>
        <v>Lidelik ve Kariyer Gelişimi</v>
      </c>
      <c r="V140" s="5" t="str">
        <f>HLOOKUP(V$1,program!$E140:$J141,2,FALSE)</f>
        <v>Lidelik ve Kariyer Gelişimi</v>
      </c>
      <c r="W140" s="5" t="str">
        <f>HLOOKUP(W$1,program!$E140:$J141,2,FALSE)</f>
        <v>Lidelik ve Kariyer Gelişimi</v>
      </c>
    </row>
    <row r="141" spans="1:23" ht="17" thickBot="1" x14ac:dyDescent="0.25">
      <c r="A141" s="23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Sosyolojiye Giriş</v>
      </c>
      <c r="M148" s="5" t="str">
        <f>HLOOKUP(M$1,program!$E148:$J149,2,FALSE)</f>
        <v>Sosyolojiye Giriş</v>
      </c>
      <c r="N148" s="5" t="str">
        <f>HLOOKUP(N$1,program!$E148:$J149,2,FALSE)</f>
        <v>Sosyolojiye Giriş</v>
      </c>
      <c r="O148" s="5" t="str">
        <f>HLOOKUP(O$1,program!$E148:$J149,2,FALSE)</f>
        <v>Sosyolojiye Giriş</v>
      </c>
      <c r="P148" s="5" t="str">
        <f>HLOOKUP(P$1,program!$E148:$J149,2,FALSE)</f>
        <v>Sosyolojiye Giriş</v>
      </c>
      <c r="Q148" s="5" t="str">
        <f>HLOOKUP(Q$1,program!$E148:$J149,2,FALSE)</f>
        <v>Sosyolojiye Giriş</v>
      </c>
      <c r="R148" s="5" t="str">
        <f>HLOOKUP(R$1,program!$E148:$J149,2,FALSE)</f>
        <v>Sosyolojiye Giriş</v>
      </c>
      <c r="S148" s="5" t="str">
        <f>HLOOKUP(S$1,program!$E148:$J149,2,FALSE)</f>
        <v>Sosyolojiye Giriş</v>
      </c>
      <c r="T148" s="5" t="str">
        <f>HLOOKUP(T$1,program!$E148:$J149,2,FALSE)</f>
        <v>Sosyolojiye Giriş</v>
      </c>
      <c r="U148" s="5" t="str">
        <f>HLOOKUP(U$1,program!$E148:$J149,2,FALSE)</f>
        <v>Sosyolojiye Giriş</v>
      </c>
      <c r="V148" s="5" t="str">
        <f>HLOOKUP(V$1,program!$E148:$J149,2,FALSE)</f>
        <v>Sosyolojiye Giriş</v>
      </c>
      <c r="W148" s="5" t="str">
        <f>HLOOKUP(W$1,program!$E148:$J149,2,FALSE)</f>
        <v>Sosyolojiye Giriş</v>
      </c>
    </row>
    <row r="149" spans="1:23" ht="17" thickBot="1" x14ac:dyDescent="0.25">
      <c r="A149" s="23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>Oyun Terapisi</v>
      </c>
      <c r="M152" s="5" t="str">
        <f>HLOOKUP(M$1,program!$E152:$J153,2,FALSE)</f>
        <v>Oyun Terapisi</v>
      </c>
      <c r="N152" s="5" t="str">
        <f>HLOOKUP(N$1,program!$E152:$J153,2,FALSE)</f>
        <v>Oyun Terapisi</v>
      </c>
      <c r="O152" s="5" t="str">
        <f>HLOOKUP(O$1,program!$E152:$J153,2,FALSE)</f>
        <v>Oyun Terapisi</v>
      </c>
      <c r="P152" s="5" t="str">
        <f>HLOOKUP(P$1,program!$E152:$J153,2,FALSE)</f>
        <v>Oyun Terapisi</v>
      </c>
      <c r="Q152" s="5" t="str">
        <f>HLOOKUP(Q$1,program!$E152:$J153,2,FALSE)</f>
        <v>Oyun Terapisi</v>
      </c>
      <c r="R152" s="5" t="str">
        <f>HLOOKUP(R$1,program!$E152:$J153,2,FALSE)</f>
        <v>Oyun Terapisi</v>
      </c>
      <c r="S152" s="5" t="str">
        <f>HLOOKUP(S$1,program!$E152:$J153,2,FALSE)</f>
        <v>Oyun Terapisi</v>
      </c>
      <c r="T152" s="5" t="str">
        <f>HLOOKUP(T$1,program!$E152:$J153,2,FALSE)</f>
        <v>Oyun Terapisi</v>
      </c>
      <c r="U152" s="5" t="str">
        <f>HLOOKUP(U$1,program!$E152:$J153,2,FALSE)</f>
        <v>Oyun Terapisi</v>
      </c>
      <c r="V152" s="5" t="str">
        <f>HLOOKUP(V$1,program!$E152:$J153,2,FALSE)</f>
        <v>Oyun Terapisi</v>
      </c>
      <c r="W152" s="5" t="str">
        <f>HLOOKUP(W$1,program!$E152:$J153,2,FALSE)</f>
        <v>Oyun Terapisi</v>
      </c>
    </row>
    <row r="153" spans="1:23" ht="15.75" customHeight="1" thickBot="1" x14ac:dyDescent="0.25">
      <c r="A153" s="23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1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1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str">
        <f>HLOOKUP(L$1,program!$E192:$J193,2,FALSE)</f>
        <v>Psikolojide Okur Yazarlık</v>
      </c>
      <c r="M192" s="5" t="str">
        <f>HLOOKUP(M$1,program!$E192:$J193,2,FALSE)</f>
        <v>Psikolojide Okur Yazarlık</v>
      </c>
      <c r="N192" s="5" t="str">
        <f>HLOOKUP(N$1,program!$E192:$J193,2,FALSE)</f>
        <v>Psikolojide Okur Yazarlık</v>
      </c>
      <c r="O192" s="5" t="str">
        <f>HLOOKUP(O$1,program!$E192:$J193,2,FALSE)</f>
        <v>Psikolojide Okur Yazarlık</v>
      </c>
      <c r="P192" s="5" t="str">
        <f>HLOOKUP(P$1,program!$E192:$J193,2,FALSE)</f>
        <v>Psikolojide Okur Yazarlık</v>
      </c>
      <c r="Q192" s="5" t="str">
        <f>HLOOKUP(Q$1,program!$E192:$J193,2,FALSE)</f>
        <v>Psikolojide Okur Yazarlık</v>
      </c>
      <c r="R192" s="5" t="str">
        <f>HLOOKUP(R$1,program!$E192:$J193,2,FALSE)</f>
        <v>Psikolojide Okur Yazarlık</v>
      </c>
      <c r="S192" s="5" t="str">
        <f>HLOOKUP(S$1,program!$E192:$J193,2,FALSE)</f>
        <v>Psikolojide Okur Yazarlık</v>
      </c>
      <c r="T192" s="5" t="str">
        <f>HLOOKUP(T$1,program!$E192:$J193,2,FALSE)</f>
        <v>Psikolojide Okur Yazarlık</v>
      </c>
      <c r="U192" s="5" t="str">
        <f>HLOOKUP(U$1,program!$E192:$J193,2,FALSE)</f>
        <v>Psikolojide Okur Yazarlık</v>
      </c>
      <c r="V192" s="5" t="str">
        <f>HLOOKUP(V$1,program!$E192:$J193,2,FALSE)</f>
        <v>Psikolojide Okur Yazarlık</v>
      </c>
      <c r="W192" s="5" t="str">
        <f>HLOOKUP(W$1,program!$E192:$J193,2,FALSE)</f>
        <v>Psikolojide Okur Yazarlık</v>
      </c>
    </row>
    <row r="193" spans="1:23" ht="17" thickBot="1" x14ac:dyDescent="0.25">
      <c r="A193" s="23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str">
        <f>HLOOKUP(L$1,program!$E196:$J197,2,FALSE)</f>
        <v>Klinik Görüşme ve Uygulama</v>
      </c>
      <c r="M196" s="5" t="str">
        <f>HLOOKUP(M$1,program!$E196:$J197,2,FALSE)</f>
        <v>Klinik Görüşme ve Uygulama</v>
      </c>
      <c r="N196" s="5" t="str">
        <f>HLOOKUP(N$1,program!$E196:$J197,2,FALSE)</f>
        <v>Klinik Görüşme ve Uygulama</v>
      </c>
      <c r="O196" s="5" t="str">
        <f>HLOOKUP(O$1,program!$E196:$J197,2,FALSE)</f>
        <v>Klinik Görüşme ve Uygulama</v>
      </c>
      <c r="P196" s="5" t="str">
        <f>HLOOKUP(P$1,program!$E196:$J197,2,FALSE)</f>
        <v>Klinik Görüşme ve Uygulama</v>
      </c>
      <c r="Q196" s="5" t="str">
        <f>HLOOKUP(Q$1,program!$E196:$J197,2,FALSE)</f>
        <v>Klinik Görüşme ve Uygulama</v>
      </c>
      <c r="R196" s="5" t="str">
        <f>HLOOKUP(R$1,program!$E196:$J197,2,FALSE)</f>
        <v>Klinik Görüşme ve Uygulama</v>
      </c>
      <c r="S196" s="5" t="str">
        <f>HLOOKUP(S$1,program!$E196:$J197,2,FALSE)</f>
        <v>Klinik Görüşme ve Uygulama</v>
      </c>
      <c r="T196" s="5" t="str">
        <f>HLOOKUP(T$1,program!$E196:$J197,2,FALSE)</f>
        <v>Klinik Görüşme ve Uygulama</v>
      </c>
      <c r="U196" s="5" t="str">
        <f>HLOOKUP(U$1,program!$E196:$J197,2,FALSE)</f>
        <v>Klinik Görüşme ve Uygulama</v>
      </c>
      <c r="V196" s="5" t="str">
        <f>HLOOKUP(V$1,program!$E196:$J197,2,FALSE)</f>
        <v>Klinik Görüşme ve Uygulama</v>
      </c>
      <c r="W196" s="5" t="str">
        <f>HLOOKUP(W$1,program!$E196:$J197,2,FALSE)</f>
        <v>Klinik Görüşme ve Uygulama</v>
      </c>
    </row>
    <row r="197" spans="1:23" ht="15.75" customHeight="1" thickBot="1" x14ac:dyDescent="0.25">
      <c r="A197" s="23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1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Modern Psikoloji Tarihi</v>
      </c>
      <c r="M200" s="5" t="str">
        <f>HLOOKUP(M$1,program!$E200:$J201,2,FALSE)</f>
        <v>Modern Psikoloji Tarihi</v>
      </c>
      <c r="N200" s="5" t="str">
        <f>HLOOKUP(N$1,program!$E200:$J201,2,FALSE)</f>
        <v>Modern Psikoloji Tarihi</v>
      </c>
      <c r="O200" s="5" t="str">
        <f>HLOOKUP(O$1,program!$E200:$J201,2,FALSE)</f>
        <v>Modern Psikoloji Tarihi</v>
      </c>
      <c r="P200" s="5" t="str">
        <f>HLOOKUP(P$1,program!$E200:$J201,2,FALSE)</f>
        <v>Modern Psikoloji Tarihi</v>
      </c>
      <c r="Q200" s="5" t="str">
        <f>HLOOKUP(Q$1,program!$E200:$J201,2,FALSE)</f>
        <v>Modern Psikoloji Tarihi</v>
      </c>
      <c r="R200" s="5" t="str">
        <f>HLOOKUP(R$1,program!$E200:$J201,2,FALSE)</f>
        <v>Modern Psikoloji Tarihi</v>
      </c>
      <c r="S200" s="5" t="str">
        <f>HLOOKUP(S$1,program!$E200:$J201,2,FALSE)</f>
        <v>Modern Psikoloji Tarihi</v>
      </c>
      <c r="T200" s="5" t="str">
        <f>HLOOKUP(T$1,program!$E200:$J201,2,FALSE)</f>
        <v>Modern Psikoloji Tarihi</v>
      </c>
      <c r="U200" s="5" t="str">
        <f>HLOOKUP(U$1,program!$E200:$J201,2,FALSE)</f>
        <v>Modern Psikoloji Tarihi</v>
      </c>
      <c r="V200" s="5" t="str">
        <f>HLOOKUP(V$1,program!$E200:$J201,2,FALSE)</f>
        <v>Modern Psikoloji Tarihi</v>
      </c>
      <c r="W200" s="5" t="str">
        <f>HLOOKUP(W$1,program!$E200:$J201,2,FALSE)</f>
        <v>Modern Psikoloji Tarihi</v>
      </c>
    </row>
    <row r="201" spans="1:23" ht="17" thickBot="1" x14ac:dyDescent="0.25">
      <c r="A201" s="23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3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3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Psikopatoloji I</v>
      </c>
      <c r="M206" s="5" t="str">
        <f>HLOOKUP(M$1,program!$E206:$J207,2,FALSE)</f>
        <v>Psikopatoloji I</v>
      </c>
      <c r="N206" s="5" t="str">
        <f>HLOOKUP(N$1,program!$E206:$J207,2,FALSE)</f>
        <v>Psikopatoloji I</v>
      </c>
      <c r="O206" s="5" t="str">
        <f>HLOOKUP(O$1,program!$E206:$J207,2,FALSE)</f>
        <v>Psikopatoloji I</v>
      </c>
      <c r="P206" s="5" t="str">
        <f>HLOOKUP(P$1,program!$E206:$J207,2,FALSE)</f>
        <v>Psikopatoloji I</v>
      </c>
      <c r="Q206" s="5" t="str">
        <f>HLOOKUP(Q$1,program!$E206:$J207,2,FALSE)</f>
        <v>Psikopatoloji I</v>
      </c>
      <c r="R206" s="5" t="str">
        <f>HLOOKUP(R$1,program!$E206:$J207,2,FALSE)</f>
        <v>Psikopatoloji I</v>
      </c>
      <c r="S206" s="5" t="str">
        <f>HLOOKUP(S$1,program!$E206:$J207,2,FALSE)</f>
        <v>Psikopatoloji I</v>
      </c>
      <c r="T206" s="5" t="str">
        <f>HLOOKUP(T$1,program!$E206:$J207,2,FALSE)</f>
        <v>Psikopatoloji I</v>
      </c>
      <c r="U206" s="5" t="str">
        <f>HLOOKUP(U$1,program!$E206:$J207,2,FALSE)</f>
        <v>Psikopatoloji I</v>
      </c>
      <c r="V206" s="5" t="str">
        <f>HLOOKUP(V$1,program!$E206:$J207,2,FALSE)</f>
        <v>Psikopatoloji I</v>
      </c>
      <c r="W206" s="5" t="str">
        <f>HLOOKUP(W$1,program!$E206:$J207,2,FALSE)</f>
        <v>Psikopatoloji I</v>
      </c>
    </row>
    <row r="207" spans="1:23" ht="17" thickBot="1" x14ac:dyDescent="0.25">
      <c r="A207" s="23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3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Davranışın Fizyolojik Temelleri</v>
      </c>
      <c r="M210" s="5" t="str">
        <f>HLOOKUP(M$1,program!$E210:$J211,2,FALSE)</f>
        <v>Davranışın Fizyolojik Temelleri</v>
      </c>
      <c r="N210" s="5" t="str">
        <f>HLOOKUP(N$1,program!$E210:$J211,2,FALSE)</f>
        <v>Davranışın Fizyolojik Temelleri</v>
      </c>
      <c r="O210" s="5" t="str">
        <f>HLOOKUP(O$1,program!$E210:$J211,2,FALSE)</f>
        <v>Davranışın Fizyolojik Temelleri</v>
      </c>
      <c r="P210" s="5" t="str">
        <f>HLOOKUP(P$1,program!$E210:$J211,2,FALSE)</f>
        <v>Davranışın Fizyolojik Temelleri</v>
      </c>
      <c r="Q210" s="5" t="str">
        <f>HLOOKUP(Q$1,program!$E210:$J211,2,FALSE)</f>
        <v>Davranışın Fizyolojik Temelleri</v>
      </c>
      <c r="R210" s="5" t="str">
        <f>HLOOKUP(R$1,program!$E210:$J211,2,FALSE)</f>
        <v>Davranışın Fizyolojik Temelleri</v>
      </c>
      <c r="S210" s="5" t="str">
        <f>HLOOKUP(S$1,program!$E210:$J211,2,FALSE)</f>
        <v>Davranışın Fizyolojik Temelleri</v>
      </c>
      <c r="T210" s="5" t="str">
        <f>HLOOKUP(T$1,program!$E210:$J211,2,FALSE)</f>
        <v>Davranışın Fizyolojik Temelleri</v>
      </c>
      <c r="U210" s="5" t="str">
        <f>HLOOKUP(U$1,program!$E210:$J211,2,FALSE)</f>
        <v>Davranışın Fizyolojik Temelleri</v>
      </c>
      <c r="V210" s="5" t="str">
        <f>HLOOKUP(V$1,program!$E210:$J211,2,FALSE)</f>
        <v>Davranışın Fizyolojik Temelleri</v>
      </c>
      <c r="W210" s="5" t="str">
        <f>HLOOKUP(W$1,program!$E210:$J211,2,FALSE)</f>
        <v>Davranışın Fizyolojik Temelleri</v>
      </c>
    </row>
    <row r="211" spans="1:23" ht="17" thickBot="1" x14ac:dyDescent="0.25">
      <c r="A211" s="23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3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str">
        <f>HLOOKUP(L$1,program!$E214:$J215,2,FALSE)</f>
        <v>Aile Terapisi Kuramları</v>
      </c>
      <c r="M214" s="5" t="str">
        <f>HLOOKUP(M$1,program!$E214:$J215,2,FALSE)</f>
        <v>Aile Terapisi Kuramları</v>
      </c>
      <c r="N214" s="5" t="str">
        <f>HLOOKUP(N$1,program!$E214:$J215,2,FALSE)</f>
        <v>Aile Terapisi Kuramları</v>
      </c>
      <c r="O214" s="5" t="str">
        <f>HLOOKUP(O$1,program!$E214:$J215,2,FALSE)</f>
        <v>Aile Terapisi Kuramları</v>
      </c>
      <c r="P214" s="5" t="str">
        <f>HLOOKUP(P$1,program!$E214:$J215,2,FALSE)</f>
        <v>Aile Terapisi Kuramları</v>
      </c>
      <c r="Q214" s="5" t="str">
        <f>HLOOKUP(Q$1,program!$E214:$J215,2,FALSE)</f>
        <v>Aile Terapisi Kuramları</v>
      </c>
      <c r="R214" s="5" t="str">
        <f>HLOOKUP(R$1,program!$E214:$J215,2,FALSE)</f>
        <v>Aile Terapisi Kuramları</v>
      </c>
      <c r="S214" s="5" t="str">
        <f>HLOOKUP(S$1,program!$E214:$J215,2,FALSE)</f>
        <v>Aile Terapisi Kuramları</v>
      </c>
      <c r="T214" s="5" t="str">
        <f>HLOOKUP(T$1,program!$E214:$J215,2,FALSE)</f>
        <v>Aile Terapisi Kuramları</v>
      </c>
      <c r="U214" s="5" t="str">
        <f>HLOOKUP(U$1,program!$E214:$J215,2,FALSE)</f>
        <v>Aile Terapisi Kuramları</v>
      </c>
      <c r="V214" s="5" t="str">
        <f>HLOOKUP(V$1,program!$E214:$J215,2,FALSE)</f>
        <v>Aile Terapisi Kuramları</v>
      </c>
      <c r="W214" s="5" t="str">
        <f>HLOOKUP(W$1,program!$E214:$J215,2,FALSE)</f>
        <v>Aile Terapisi Kuramları</v>
      </c>
    </row>
    <row r="215" spans="1:23" ht="17" thickBot="1" x14ac:dyDescent="0.25">
      <c r="A215" s="23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3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str">
        <f>HLOOKUP(L$1,program!$E218:$J219,2,FALSE)</f>
        <v>Araştıma Yöntemleri I</v>
      </c>
      <c r="M218" s="5" t="str">
        <f>HLOOKUP(M$1,program!$E218:$J219,2,FALSE)</f>
        <v>Araştıma Yöntemleri I</v>
      </c>
      <c r="N218" s="5" t="str">
        <f>HLOOKUP(N$1,program!$E218:$J219,2,FALSE)</f>
        <v>Araştıma Yöntemleri I</v>
      </c>
      <c r="O218" s="5" t="str">
        <f>HLOOKUP(O$1,program!$E218:$J219,2,FALSE)</f>
        <v>Araştıma Yöntemleri I</v>
      </c>
      <c r="P218" s="5" t="str">
        <f>HLOOKUP(P$1,program!$E218:$J219,2,FALSE)</f>
        <v>Araştıma Yöntemleri I</v>
      </c>
      <c r="Q218" s="5" t="str">
        <f>HLOOKUP(Q$1,program!$E218:$J219,2,FALSE)</f>
        <v>Araştıma Yöntemleri I</v>
      </c>
      <c r="R218" s="5" t="str">
        <f>HLOOKUP(R$1,program!$E218:$J219,2,FALSE)</f>
        <v>Araştıma Yöntemleri I</v>
      </c>
      <c r="S218" s="5" t="str">
        <f>HLOOKUP(S$1,program!$E218:$J219,2,FALSE)</f>
        <v>Araştıma Yöntemleri I</v>
      </c>
      <c r="T218" s="5" t="str">
        <f>HLOOKUP(T$1,program!$E218:$J219,2,FALSE)</f>
        <v>Araştıma Yöntemleri I</v>
      </c>
      <c r="U218" s="5" t="str">
        <f>HLOOKUP(U$1,program!$E218:$J219,2,FALSE)</f>
        <v>Araştıma Yöntemleri I</v>
      </c>
      <c r="V218" s="5" t="str">
        <f>HLOOKUP(V$1,program!$E218:$J219,2,FALSE)</f>
        <v>Araştıma Yöntemleri I</v>
      </c>
      <c r="W218" s="5" t="str">
        <f>HLOOKUP(W$1,program!$E218:$J219,2,FALSE)</f>
        <v>Araştıma Yöntemleri I</v>
      </c>
    </row>
    <row r="219" spans="1:23" ht="15.75" customHeight="1" thickBot="1" x14ac:dyDescent="0.25">
      <c r="A219" s="23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31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3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3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str">
        <f>HLOOKUP(L$1,program!$E226:$J227,2,FALSE)</f>
        <v>Klinik Psi. Güncel Tartışmalar</v>
      </c>
      <c r="M226" s="5" t="str">
        <f>HLOOKUP(M$1,program!$E226:$J227,2,FALSE)</f>
        <v>Klinik Psi. Güncel Tartışmalar</v>
      </c>
      <c r="N226" s="5" t="str">
        <f>HLOOKUP(N$1,program!$E226:$J227,2,FALSE)</f>
        <v>Klinik Psi. Güncel Tartışmalar</v>
      </c>
      <c r="O226" s="5" t="str">
        <f>HLOOKUP(O$1,program!$E226:$J227,2,FALSE)</f>
        <v>Klinik Psi. Güncel Tartışmalar</v>
      </c>
      <c r="P226" s="5" t="str">
        <f>HLOOKUP(P$1,program!$E226:$J227,2,FALSE)</f>
        <v>Klinik Psi. Güncel Tartışmalar</v>
      </c>
      <c r="Q226" s="5" t="str">
        <f>HLOOKUP(Q$1,program!$E226:$J227,2,FALSE)</f>
        <v>Klinik Psi. Güncel Tartışmalar</v>
      </c>
      <c r="R226" s="5" t="str">
        <f>HLOOKUP(R$1,program!$E226:$J227,2,FALSE)</f>
        <v>Klinik Psi. Güncel Tartışmalar</v>
      </c>
      <c r="S226" s="5" t="str">
        <f>HLOOKUP(S$1,program!$E226:$J227,2,FALSE)</f>
        <v>Klinik Psi. Güncel Tartışmalar</v>
      </c>
      <c r="T226" s="5" t="str">
        <f>HLOOKUP(T$1,program!$E226:$J227,2,FALSE)</f>
        <v>Klinik Psi. Güncel Tartışmalar</v>
      </c>
      <c r="U226" s="5" t="str">
        <f>HLOOKUP(U$1,program!$E226:$J227,2,FALSE)</f>
        <v>Klinik Psi. Güncel Tartışmalar</v>
      </c>
      <c r="V226" s="5" t="str">
        <f>HLOOKUP(V$1,program!$E226:$J227,2,FALSE)</f>
        <v>Klinik Psi. Güncel Tartışmalar</v>
      </c>
      <c r="W226" s="5" t="str">
        <f>HLOOKUP(W$1,program!$E226:$J227,2,FALSE)</f>
        <v>Klinik Psi. Güncel Tartışmalar</v>
      </c>
    </row>
    <row r="227" spans="1:23" ht="17" thickBot="1" x14ac:dyDescent="0.25">
      <c r="A227" s="23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3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3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 xml:space="preserve">Psikolojik Testler </v>
      </c>
      <c r="M232" s="5" t="str">
        <f>HLOOKUP(M$1,program!$E232:$J233,2,FALSE)</f>
        <v xml:space="preserve">Psikolojik Testler </v>
      </c>
      <c r="N232" s="5" t="str">
        <f>HLOOKUP(N$1,program!$E232:$J233,2,FALSE)</f>
        <v xml:space="preserve">Psikolojik Testler </v>
      </c>
      <c r="O232" s="5" t="str">
        <f>HLOOKUP(O$1,program!$E232:$J233,2,FALSE)</f>
        <v xml:space="preserve">Psikolojik Testler </v>
      </c>
      <c r="P232" s="5" t="str">
        <f>HLOOKUP(P$1,program!$E232:$J233,2,FALSE)</f>
        <v xml:space="preserve">Psikolojik Testler </v>
      </c>
      <c r="Q232" s="5" t="str">
        <f>HLOOKUP(Q$1,program!$E232:$J233,2,FALSE)</f>
        <v xml:space="preserve">Psikolojik Testler </v>
      </c>
      <c r="R232" s="5" t="str">
        <f>HLOOKUP(R$1,program!$E232:$J233,2,FALSE)</f>
        <v xml:space="preserve">Psikolojik Testler </v>
      </c>
      <c r="S232" s="5" t="str">
        <f>HLOOKUP(S$1,program!$E232:$J233,2,FALSE)</f>
        <v xml:space="preserve">Psikolojik Testler </v>
      </c>
      <c r="T232" s="5" t="str">
        <f>HLOOKUP(T$1,program!$E232:$J233,2,FALSE)</f>
        <v xml:space="preserve">Psikolojik Testler </v>
      </c>
      <c r="U232" s="5" t="str">
        <f>HLOOKUP(U$1,program!$E232:$J233,2,FALSE)</f>
        <v xml:space="preserve">Psikolojik Testler </v>
      </c>
      <c r="V232" s="5" t="str">
        <f>HLOOKUP(V$1,program!$E232:$J233,2,FALSE)</f>
        <v xml:space="preserve">Psikolojik Testler </v>
      </c>
      <c r="W232" s="5" t="str">
        <f>HLOOKUP(W$1,program!$E232:$J233,2,FALSE)</f>
        <v xml:space="preserve">Psikolojik Testler </v>
      </c>
    </row>
    <row r="233" spans="1:23" ht="17" thickBot="1" x14ac:dyDescent="0.25">
      <c r="A233" s="23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3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3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3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3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31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3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3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str">
        <f>HLOOKUP(L$1,program!$E248:$J249,2,FALSE)</f>
        <v xml:space="preserve">Gelişimsel Psikopatoloji </v>
      </c>
      <c r="M248" s="5" t="str">
        <f>HLOOKUP(M$1,program!$E248:$J249,2,FALSE)</f>
        <v xml:space="preserve">Gelişimsel Psikopatoloji </v>
      </c>
      <c r="N248" s="5" t="str">
        <f>HLOOKUP(N$1,program!$E248:$J249,2,FALSE)</f>
        <v xml:space="preserve">Gelişimsel Psikopatoloji </v>
      </c>
      <c r="O248" s="5" t="str">
        <f>HLOOKUP(O$1,program!$E248:$J249,2,FALSE)</f>
        <v xml:space="preserve">Gelişimsel Psikopatoloji </v>
      </c>
      <c r="P248" s="5" t="str">
        <f>HLOOKUP(P$1,program!$E248:$J249,2,FALSE)</f>
        <v xml:space="preserve">Gelişimsel Psikopatoloji </v>
      </c>
      <c r="Q248" s="5" t="str">
        <f>HLOOKUP(Q$1,program!$E248:$J249,2,FALSE)</f>
        <v xml:space="preserve">Gelişimsel Psikopatoloji </v>
      </c>
      <c r="R248" s="5" t="str">
        <f>HLOOKUP(R$1,program!$E248:$J249,2,FALSE)</f>
        <v xml:space="preserve">Gelişimsel Psikopatoloji </v>
      </c>
      <c r="S248" s="5" t="str">
        <f>HLOOKUP(S$1,program!$E248:$J249,2,FALSE)</f>
        <v xml:space="preserve">Gelişimsel Psikopatoloji </v>
      </c>
      <c r="T248" s="5" t="str">
        <f>HLOOKUP(T$1,program!$E248:$J249,2,FALSE)</f>
        <v xml:space="preserve">Gelişimsel Psikopatoloji </v>
      </c>
      <c r="U248" s="5" t="str">
        <f>HLOOKUP(U$1,program!$E248:$J249,2,FALSE)</f>
        <v xml:space="preserve">Gelişimsel Psikopatoloji </v>
      </c>
      <c r="V248" s="5" t="str">
        <f>HLOOKUP(V$1,program!$E248:$J249,2,FALSE)</f>
        <v xml:space="preserve">Gelişimsel Psikopatoloji </v>
      </c>
      <c r="W248" s="5" t="str">
        <f>HLOOKUP(W$1,program!$E248:$J249,2,FALSE)</f>
        <v xml:space="preserve">Gelişimsel Psikopatoloji </v>
      </c>
    </row>
    <row r="249" spans="1:23" ht="17" thickBot="1" x14ac:dyDescent="0.25">
      <c r="A249" s="23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 xml:space="preserve">Kişilik Kuramları </v>
      </c>
      <c r="M250" s="5" t="str">
        <f>HLOOKUP(M$1,program!$E250:$J251,2,FALSE)</f>
        <v xml:space="preserve">Kişilik Kuramları </v>
      </c>
      <c r="N250" s="5" t="str">
        <f>HLOOKUP(N$1,program!$E250:$J251,2,FALSE)</f>
        <v xml:space="preserve">Kişilik Kuramları </v>
      </c>
      <c r="O250" s="5" t="str">
        <f>HLOOKUP(O$1,program!$E250:$J251,2,FALSE)</f>
        <v xml:space="preserve">Kişilik Kuramları </v>
      </c>
      <c r="P250" s="5" t="str">
        <f>HLOOKUP(P$1,program!$E250:$J251,2,FALSE)</f>
        <v xml:space="preserve">Kişilik Kuramları </v>
      </c>
      <c r="Q250" s="5" t="str">
        <f>HLOOKUP(Q$1,program!$E250:$J251,2,FALSE)</f>
        <v xml:space="preserve">Kişilik Kuramları </v>
      </c>
      <c r="R250" s="5" t="str">
        <f>HLOOKUP(R$1,program!$E250:$J251,2,FALSE)</f>
        <v xml:space="preserve">Kişilik Kuramları </v>
      </c>
      <c r="S250" s="5" t="str">
        <f>HLOOKUP(S$1,program!$E250:$J251,2,FALSE)</f>
        <v xml:space="preserve">Kişilik Kuramları </v>
      </c>
      <c r="T250" s="5" t="str">
        <f>HLOOKUP(T$1,program!$E250:$J251,2,FALSE)</f>
        <v xml:space="preserve">Kişilik Kuramları </v>
      </c>
      <c r="U250" s="5" t="str">
        <f>HLOOKUP(U$1,program!$E250:$J251,2,FALSE)</f>
        <v xml:space="preserve">Kişilik Kuramları </v>
      </c>
      <c r="V250" s="5" t="str">
        <f>HLOOKUP(V$1,program!$E250:$J251,2,FALSE)</f>
        <v xml:space="preserve">Kişilik Kuramları </v>
      </c>
      <c r="W250" s="5" t="str">
        <f>HLOOKUP(W$1,program!$E250:$J251,2,FALSE)</f>
        <v xml:space="preserve">Kişilik Kuramları </v>
      </c>
    </row>
    <row r="251" spans="1:23" ht="17" thickBot="1" x14ac:dyDescent="0.25">
      <c r="A251" s="23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3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3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3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str">
        <f>HLOOKUP(L$1,program!$E258:$J259,2,FALSE)</f>
        <v>FORMASYON SINAVLARI</v>
      </c>
      <c r="M258" s="5" t="str">
        <f>HLOOKUP(M$1,program!$E258:$J259,2,FALSE)</f>
        <v>FORMASYON SINAVLARI</v>
      </c>
      <c r="N258" s="5" t="str">
        <f>HLOOKUP(N$1,program!$E258:$J259,2,FALSE)</f>
        <v>FORMASYON SINAVLARI</v>
      </c>
      <c r="O258" s="5" t="str">
        <f>HLOOKUP(O$1,program!$E258:$J259,2,FALSE)</f>
        <v>FORMASYON SINAVLARI</v>
      </c>
      <c r="P258" s="5" t="str">
        <f>HLOOKUP(P$1,program!$E258:$J259,2,FALSE)</f>
        <v>FORMASYON SINAVLARI</v>
      </c>
      <c r="Q258" s="5" t="str">
        <f>HLOOKUP(Q$1,program!$E258:$J259,2,FALSE)</f>
        <v>FORMASYON SINAVLARI</v>
      </c>
      <c r="R258" s="5" t="str">
        <f>HLOOKUP(R$1,program!$E258:$J259,2,FALSE)</f>
        <v>FORMASYON SINAVLARI</v>
      </c>
      <c r="S258" s="5" t="str">
        <f>HLOOKUP(S$1,program!$E258:$J259,2,FALSE)</f>
        <v>FORMASYON SINAVLARI</v>
      </c>
      <c r="T258" s="5" t="str">
        <f>HLOOKUP(T$1,program!$E258:$J259,2,FALSE)</f>
        <v>FORMASYON SINAVLARI</v>
      </c>
      <c r="U258" s="5" t="str">
        <f>HLOOKUP(U$1,program!$E258:$J259,2,FALSE)</f>
        <v>FORMASYON SINAVLARI</v>
      </c>
      <c r="V258" s="5" t="str">
        <f>HLOOKUP(V$1,program!$E258:$J259,2,FALSE)</f>
        <v>FORMASYON SINAVLARI</v>
      </c>
      <c r="W258" s="5" t="str">
        <f>HLOOKUP(W$1,program!$E258:$J259,2,FALSE)</f>
        <v>FORMASYON SINAVLARI</v>
      </c>
    </row>
    <row r="259" spans="1:23" ht="17" thickBot="1" x14ac:dyDescent="0.25">
      <c r="A259" s="23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str">
        <f>HLOOKUP(L$1,program!$E260:$J261,2,FALSE)</f>
        <v>FORMASYON SINAVLARI</v>
      </c>
      <c r="M260" s="5" t="str">
        <f>HLOOKUP(M$1,program!$E260:$J261,2,FALSE)</f>
        <v>FORMASYON SINAVLARI</v>
      </c>
      <c r="N260" s="5" t="str">
        <f>HLOOKUP(N$1,program!$E260:$J261,2,FALSE)</f>
        <v>FORMASYON SINAVLARI</v>
      </c>
      <c r="O260" s="5" t="str">
        <f>HLOOKUP(O$1,program!$E260:$J261,2,FALSE)</f>
        <v>FORMASYON SINAVLARI</v>
      </c>
      <c r="P260" s="5" t="str">
        <f>HLOOKUP(P$1,program!$E260:$J261,2,FALSE)</f>
        <v>FORMASYON SINAVLARI</v>
      </c>
      <c r="Q260" s="5" t="str">
        <f>HLOOKUP(Q$1,program!$E260:$J261,2,FALSE)</f>
        <v>FORMASYON SINAVLARI</v>
      </c>
      <c r="R260" s="5" t="str">
        <f>HLOOKUP(R$1,program!$E260:$J261,2,FALSE)</f>
        <v>FORMASYON SINAVLARI</v>
      </c>
      <c r="S260" s="5" t="str">
        <f>HLOOKUP(S$1,program!$E260:$J261,2,FALSE)</f>
        <v>FORMASYON SINAVLARI</v>
      </c>
      <c r="T260" s="5" t="str">
        <f>HLOOKUP(T$1,program!$E260:$J261,2,FALSE)</f>
        <v>FORMASYON SINAVLARI</v>
      </c>
      <c r="U260" s="5" t="str">
        <f>HLOOKUP(U$1,program!$E260:$J261,2,FALSE)</f>
        <v>FORMASYON SINAVLARI</v>
      </c>
      <c r="V260" s="5" t="str">
        <f>HLOOKUP(V$1,program!$E260:$J261,2,FALSE)</f>
        <v>FORMASYON SINAVLARI</v>
      </c>
      <c r="W260" s="5" t="str">
        <f>HLOOKUP(W$1,program!$E260:$J261,2,FALSE)</f>
        <v>FORMASYON SINAVLARI</v>
      </c>
    </row>
    <row r="261" spans="1:23" ht="17" thickBot="1" x14ac:dyDescent="0.25">
      <c r="A261" s="23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str">
        <f>HLOOKUP(L$1,program!$E262:$J263,2,FALSE)</f>
        <v>FORMASYON SINAVLARI</v>
      </c>
      <c r="M262" s="5" t="str">
        <f>HLOOKUP(M$1,program!$E262:$J263,2,FALSE)</f>
        <v>FORMASYON SINAVLARI</v>
      </c>
      <c r="N262" s="5" t="str">
        <f>HLOOKUP(N$1,program!$E262:$J263,2,FALSE)</f>
        <v>FORMASYON SINAVLARI</v>
      </c>
      <c r="O262" s="5" t="str">
        <f>HLOOKUP(O$1,program!$E262:$J263,2,FALSE)</f>
        <v>FORMASYON SINAVLARI</v>
      </c>
      <c r="P262" s="5" t="str">
        <f>HLOOKUP(P$1,program!$E262:$J263,2,FALSE)</f>
        <v>FORMASYON SINAVLARI</v>
      </c>
      <c r="Q262" s="5" t="str">
        <f>HLOOKUP(Q$1,program!$E262:$J263,2,FALSE)</f>
        <v>FORMASYON SINAVLARI</v>
      </c>
      <c r="R262" s="5" t="str">
        <f>HLOOKUP(R$1,program!$E262:$J263,2,FALSE)</f>
        <v>FORMASYON SINAVLARI</v>
      </c>
      <c r="S262" s="5" t="str">
        <f>HLOOKUP(S$1,program!$E262:$J263,2,FALSE)</f>
        <v>FORMASYON SINAVLARI</v>
      </c>
      <c r="T262" s="5" t="str">
        <f>HLOOKUP(T$1,program!$E262:$J263,2,FALSE)</f>
        <v>FORMASYON SINAVLARI</v>
      </c>
      <c r="U262" s="5" t="str">
        <f>HLOOKUP(U$1,program!$E262:$J263,2,FALSE)</f>
        <v>FORMASYON SINAVLARI</v>
      </c>
      <c r="V262" s="5" t="str">
        <f>HLOOKUP(V$1,program!$E262:$J263,2,FALSE)</f>
        <v>FORMASYON SINAVLARI</v>
      </c>
      <c r="W262" s="5" t="str">
        <f>HLOOKUP(W$1,program!$E262:$J263,2,FALSE)</f>
        <v>FORMASYON SINAVLARI</v>
      </c>
    </row>
    <row r="263" spans="1:23" ht="15.75" customHeight="1" thickBot="1" x14ac:dyDescent="0.25">
      <c r="A263" s="23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3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2"/>
  <sheetViews>
    <sheetView tabSelected="1" topLeftCell="A119" zoomScale="80" zoomScaleNormal="80" workbookViewId="0">
      <selection activeCell="I245" sqref="I245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8.332031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47" t="s">
        <v>112</v>
      </c>
      <c r="B1" s="249" t="s">
        <v>129</v>
      </c>
      <c r="C1" s="250"/>
      <c r="D1" s="244" t="s">
        <v>130</v>
      </c>
      <c r="E1" s="245"/>
      <c r="F1" s="245"/>
      <c r="G1" s="245"/>
      <c r="H1" s="245"/>
      <c r="I1" s="246"/>
      <c r="J1" s="244" t="s">
        <v>130</v>
      </c>
      <c r="K1" s="245"/>
      <c r="L1" s="245"/>
      <c r="M1" s="245" t="s">
        <v>130</v>
      </c>
      <c r="N1" s="245"/>
      <c r="O1" s="246"/>
    </row>
    <row r="2" spans="1:15" ht="13.5" customHeight="1" thickBot="1" x14ac:dyDescent="0.2">
      <c r="A2" s="248"/>
      <c r="B2" s="251"/>
      <c r="C2" s="252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41">
        <v>46025</v>
      </c>
      <c r="B3" s="78">
        <v>1</v>
      </c>
      <c r="C3" s="79">
        <v>0.375</v>
      </c>
      <c r="D3" s="80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15">
      <c r="A4" s="239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42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42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42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15">
      <c r="A8" s="242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42"/>
      <c r="B9" s="86">
        <v>3</v>
      </c>
      <c r="C9" s="87">
        <v>0.45833333333333331</v>
      </c>
      <c r="D9" s="88"/>
      <c r="E9" s="91"/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15">
      <c r="A10" s="242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242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15">
      <c r="A12" s="242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15">
      <c r="A13" s="242"/>
      <c r="B13" s="86">
        <v>4</v>
      </c>
      <c r="C13" s="92">
        <v>0.54166666666666663</v>
      </c>
      <c r="D13" s="136"/>
      <c r="E13" s="127"/>
      <c r="F13" s="133"/>
      <c r="G13" s="127"/>
      <c r="H13" s="127"/>
      <c r="I13" s="128"/>
      <c r="J13" s="137"/>
      <c r="K13" s="127"/>
      <c r="L13" s="128"/>
      <c r="M13" s="126"/>
      <c r="N13" s="129"/>
      <c r="O13" s="130"/>
    </row>
    <row r="14" spans="1:15" ht="13.5" hidden="1" customHeight="1" x14ac:dyDescent="0.15">
      <c r="A14" s="242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15">
      <c r="A15" s="242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8"/>
      <c r="L15" s="128"/>
      <c r="M15" s="126"/>
      <c r="N15" s="135"/>
      <c r="O15" s="130"/>
    </row>
    <row r="16" spans="1:15" ht="13.5" hidden="1" customHeight="1" x14ac:dyDescent="0.15">
      <c r="A16" s="242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15">
      <c r="A17" s="242"/>
      <c r="B17" s="86">
        <v>5</v>
      </c>
      <c r="C17" s="92">
        <v>0.625</v>
      </c>
      <c r="D17" s="139"/>
      <c r="E17" s="133"/>
      <c r="F17" s="133"/>
      <c r="G17" s="133"/>
      <c r="H17" s="133"/>
      <c r="I17" s="130"/>
      <c r="J17" s="126"/>
      <c r="K17" s="132"/>
      <c r="L17" s="128"/>
      <c r="M17" s="126"/>
      <c r="N17" s="133"/>
      <c r="O17" s="130"/>
    </row>
    <row r="18" spans="1:15" ht="13.5" hidden="1" customHeight="1" x14ac:dyDescent="0.15">
      <c r="A18" s="242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15">
      <c r="A19" s="242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15">
      <c r="A20" s="242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15">
      <c r="A21" s="242"/>
      <c r="B21" s="100">
        <v>6</v>
      </c>
      <c r="C21" s="101">
        <v>0.66666666666666663</v>
      </c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15">
      <c r="A22" s="242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">
      <c r="A23" s="243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15">
      <c r="A25" s="241">
        <f>A3+1</f>
        <v>46026</v>
      </c>
      <c r="B25" s="78">
        <v>1</v>
      </c>
      <c r="C25" s="79">
        <v>0.375</v>
      </c>
      <c r="D25" s="113"/>
      <c r="E25" s="114"/>
      <c r="F25" s="114"/>
      <c r="G25" s="114"/>
      <c r="H25" s="114"/>
      <c r="I25" s="115"/>
      <c r="J25" s="113"/>
      <c r="K25" s="114"/>
      <c r="L25" s="115"/>
      <c r="M25" s="113"/>
      <c r="N25" s="114"/>
      <c r="O25" s="115"/>
    </row>
    <row r="26" spans="1:15" ht="13.5" hidden="1" customHeight="1" x14ac:dyDescent="0.15">
      <c r="A26" s="239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15">
      <c r="A27" s="242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15">
      <c r="A28" s="242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15">
      <c r="A29" s="242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15">
      <c r="A30" s="242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15">
      <c r="A31" s="242"/>
      <c r="B31" s="86">
        <v>3</v>
      </c>
      <c r="C31" s="87">
        <v>0.45833333333333331</v>
      </c>
      <c r="D31" s="94"/>
      <c r="E31" s="118"/>
      <c r="F31" s="118"/>
      <c r="G31" s="118"/>
      <c r="H31" s="118"/>
      <c r="I31" s="96"/>
      <c r="J31" s="94"/>
      <c r="K31" s="118"/>
      <c r="L31" s="96"/>
      <c r="M31" s="94"/>
      <c r="N31" s="118"/>
      <c r="O31" s="96"/>
    </row>
    <row r="32" spans="1:15" ht="13.5" hidden="1" customHeight="1" x14ac:dyDescent="0.15">
      <c r="A32" s="242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15">
      <c r="A33" s="242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15">
      <c r="A34" s="242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15">
      <c r="A35" s="242"/>
      <c r="B35" s="86">
        <v>4</v>
      </c>
      <c r="C35" s="92">
        <v>0.54166666666666663</v>
      </c>
      <c r="D35" s="112"/>
      <c r="E35" s="111"/>
      <c r="F35" s="111"/>
      <c r="G35" s="111"/>
      <c r="H35" s="111"/>
      <c r="I35" s="96"/>
      <c r="J35" s="94"/>
      <c r="K35" s="111"/>
      <c r="L35" s="96"/>
      <c r="M35" s="94"/>
      <c r="N35" s="111"/>
      <c r="O35" s="96"/>
    </row>
    <row r="36" spans="1:15" ht="13.5" hidden="1" customHeight="1" x14ac:dyDescent="0.15">
      <c r="A36" s="242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15">
      <c r="A37" s="242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15">
      <c r="A38" s="242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15">
      <c r="A39" s="242"/>
      <c r="B39" s="86">
        <v>5</v>
      </c>
      <c r="C39" s="92">
        <v>0.625</v>
      </c>
      <c r="D39" s="112"/>
      <c r="E39" s="118"/>
      <c r="F39" s="118"/>
      <c r="G39" s="118"/>
      <c r="H39" s="118"/>
      <c r="I39" s="96"/>
      <c r="J39" s="94"/>
      <c r="K39" s="118"/>
      <c r="L39" s="96"/>
      <c r="M39" s="94"/>
      <c r="N39" s="118"/>
      <c r="O39" s="96"/>
    </row>
    <row r="40" spans="1:15" ht="13.5" hidden="1" customHeight="1" x14ac:dyDescent="0.15">
      <c r="A40" s="242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15">
      <c r="A41" s="242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15">
      <c r="A42" s="242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15">
      <c r="A43" s="242"/>
      <c r="B43" s="100">
        <v>6</v>
      </c>
      <c r="C43" s="101">
        <v>0.66666666666666663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15">
      <c r="A44" s="242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">
      <c r="A45" s="243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15">
      <c r="A47" s="241">
        <f>A25+1</f>
        <v>46027</v>
      </c>
      <c r="B47" s="78">
        <v>1</v>
      </c>
      <c r="C47" s="79">
        <v>0.375</v>
      </c>
      <c r="D47" s="171"/>
      <c r="E47" s="81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39"/>
      <c r="B48" s="78"/>
      <c r="C48" s="79"/>
      <c r="D48" s="83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42"/>
      <c r="B49" s="86">
        <v>2</v>
      </c>
      <c r="C49" s="87">
        <v>0.41666666666666669</v>
      </c>
      <c r="D49" s="88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42"/>
      <c r="B50" s="86"/>
      <c r="C50" s="87"/>
      <c r="D50" s="88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42"/>
      <c r="B51" s="86">
        <v>2</v>
      </c>
      <c r="C51" s="87">
        <v>0.41666666666666669</v>
      </c>
      <c r="D51" s="88"/>
      <c r="E51" s="91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242"/>
      <c r="B52" s="86"/>
      <c r="C52" s="87"/>
      <c r="D52" s="88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42"/>
      <c r="B53" s="86">
        <v>3</v>
      </c>
      <c r="C53" s="87">
        <v>0.45833333333333331</v>
      </c>
      <c r="D53" s="94"/>
      <c r="E53" s="118"/>
      <c r="F53" s="118"/>
      <c r="G53" s="118"/>
      <c r="H53" s="118"/>
      <c r="I53" s="96"/>
      <c r="J53" s="120"/>
      <c r="K53" s="91"/>
      <c r="L53" s="90"/>
      <c r="M53" s="88"/>
      <c r="N53" s="91"/>
      <c r="O53" s="90"/>
    </row>
    <row r="54" spans="1:15" ht="13.5" hidden="1" customHeight="1" x14ac:dyDescent="0.15">
      <c r="A54" s="242"/>
      <c r="B54" s="86"/>
      <c r="C54" s="92"/>
      <c r="D54" s="94"/>
      <c r="E54" s="119"/>
      <c r="F54" s="119"/>
      <c r="G54" s="119"/>
      <c r="H54" s="119"/>
      <c r="I54" s="96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42"/>
      <c r="B55" s="86">
        <v>5</v>
      </c>
      <c r="C55" s="92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42"/>
      <c r="B56" s="86"/>
      <c r="C56" s="92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42"/>
      <c r="B57" s="86">
        <v>4</v>
      </c>
      <c r="C57" s="92">
        <v>0.54166666666666663</v>
      </c>
      <c r="D57" s="94" t="s">
        <v>175</v>
      </c>
      <c r="E57" s="111" t="s">
        <v>20</v>
      </c>
      <c r="F57" s="111" t="s">
        <v>21</v>
      </c>
      <c r="G57" s="111" t="s">
        <v>25</v>
      </c>
      <c r="H57" s="111"/>
      <c r="I57" s="96" t="s">
        <v>142</v>
      </c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242"/>
      <c r="B58" s="86"/>
      <c r="C58" s="92"/>
      <c r="D58" s="94"/>
      <c r="E58" s="97"/>
      <c r="F58" s="97"/>
      <c r="G58" s="97"/>
      <c r="H58" s="97"/>
      <c r="I58" s="96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42"/>
      <c r="B59" s="86">
        <v>7</v>
      </c>
      <c r="C59" s="92">
        <v>0.66666666666666663</v>
      </c>
      <c r="D59" s="112"/>
      <c r="E59" s="121"/>
      <c r="F59" s="121"/>
      <c r="G59" s="121"/>
      <c r="H59" s="121"/>
      <c r="I59" s="96"/>
      <c r="J59" s="88"/>
      <c r="K59" s="99"/>
      <c r="L59" s="90"/>
      <c r="M59" s="88"/>
      <c r="N59" s="99"/>
      <c r="O59" s="90"/>
    </row>
    <row r="60" spans="1:15" ht="13.5" hidden="1" customHeight="1" x14ac:dyDescent="0.15">
      <c r="A60" s="242"/>
      <c r="B60" s="86"/>
      <c r="C60" s="92"/>
      <c r="D60" s="94"/>
      <c r="E60" s="97"/>
      <c r="F60" s="97"/>
      <c r="G60" s="97"/>
      <c r="H60" s="97"/>
      <c r="I60" s="96"/>
      <c r="J60" s="88"/>
      <c r="K60" s="84"/>
      <c r="L60" s="90"/>
      <c r="M60" s="88"/>
      <c r="N60" s="84"/>
      <c r="O60" s="90"/>
    </row>
    <row r="61" spans="1:15" ht="13.5" customHeight="1" x14ac:dyDescent="0.15">
      <c r="A61" s="242"/>
      <c r="B61" s="86">
        <v>5</v>
      </c>
      <c r="C61" s="92">
        <v>0.625</v>
      </c>
      <c r="D61" s="94" t="s">
        <v>168</v>
      </c>
      <c r="E61" s="118" t="s">
        <v>20</v>
      </c>
      <c r="F61" s="118"/>
      <c r="G61" s="118"/>
      <c r="H61" s="118"/>
      <c r="I61" s="96" t="s">
        <v>169</v>
      </c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242"/>
      <c r="B62" s="100"/>
      <c r="C62" s="101"/>
      <c r="D62" s="122"/>
      <c r="E62" s="119"/>
      <c r="F62" s="119"/>
      <c r="G62" s="119"/>
      <c r="H62" s="119"/>
      <c r="I62" s="123"/>
      <c r="J62" s="102"/>
      <c r="K62" s="93"/>
      <c r="L62" s="103"/>
      <c r="M62" s="102"/>
      <c r="N62" s="93"/>
      <c r="O62" s="103"/>
    </row>
    <row r="63" spans="1:15" ht="13.5" hidden="1" customHeight="1" x14ac:dyDescent="0.15">
      <c r="A63" s="242"/>
      <c r="B63" s="100">
        <v>9</v>
      </c>
      <c r="C63" s="101">
        <v>0.75</v>
      </c>
      <c r="D63" s="122"/>
      <c r="E63" s="119"/>
      <c r="F63" s="119"/>
      <c r="G63" s="119"/>
      <c r="H63" s="119"/>
      <c r="I63" s="123"/>
      <c r="J63" s="102"/>
      <c r="K63" s="93"/>
      <c r="L63" s="103"/>
      <c r="M63" s="102"/>
      <c r="N63" s="93"/>
      <c r="O63" s="103"/>
    </row>
    <row r="64" spans="1:15" ht="13.5" hidden="1" customHeight="1" x14ac:dyDescent="0.15">
      <c r="A64" s="242"/>
      <c r="B64" s="100"/>
      <c r="C64" s="101"/>
      <c r="D64" s="122"/>
      <c r="E64" s="119"/>
      <c r="F64" s="119"/>
      <c r="G64" s="119"/>
      <c r="H64" s="119"/>
      <c r="I64" s="123"/>
      <c r="J64" s="102"/>
      <c r="K64" s="93"/>
      <c r="L64" s="103"/>
      <c r="M64" s="102"/>
      <c r="N64" s="93"/>
      <c r="O64" s="103"/>
    </row>
    <row r="65" spans="1:15" ht="13.5" customHeight="1" x14ac:dyDescent="0.15">
      <c r="A65" s="242"/>
      <c r="B65" s="100">
        <v>6</v>
      </c>
      <c r="C65" s="101">
        <v>0.70833333333333337</v>
      </c>
      <c r="D65" s="94"/>
      <c r="E65" s="119"/>
      <c r="F65" s="119"/>
      <c r="G65" s="119"/>
      <c r="H65" s="119"/>
      <c r="I65" s="123"/>
      <c r="J65" s="102"/>
      <c r="K65" s="93"/>
      <c r="L65" s="103"/>
      <c r="M65" s="102"/>
      <c r="N65" s="93"/>
      <c r="O65" s="103"/>
    </row>
    <row r="66" spans="1:15" ht="13.5" hidden="1" customHeight="1" x14ac:dyDescent="0.15">
      <c r="A66" s="242"/>
      <c r="B66" s="100"/>
      <c r="C66" s="101"/>
      <c r="D66" s="122"/>
      <c r="E66" s="119"/>
      <c r="F66" s="119"/>
      <c r="G66" s="119"/>
      <c r="H66" s="119"/>
      <c r="I66" s="123"/>
      <c r="J66" s="102"/>
      <c r="K66" s="93"/>
      <c r="L66" s="103"/>
      <c r="M66" s="102"/>
      <c r="N66" s="93"/>
      <c r="O66" s="103"/>
    </row>
    <row r="67" spans="1:15" ht="13.5" hidden="1" customHeight="1" thickBot="1" x14ac:dyDescent="0.2">
      <c r="A67" s="243"/>
      <c r="B67" s="104">
        <v>11</v>
      </c>
      <c r="C67" s="105">
        <v>0.83333333333333337</v>
      </c>
      <c r="D67" s="203"/>
      <c r="E67" s="204"/>
      <c r="F67" s="204"/>
      <c r="G67" s="204"/>
      <c r="H67" s="204"/>
      <c r="I67" s="205"/>
      <c r="J67" s="106"/>
      <c r="K67" s="107"/>
      <c r="L67" s="108"/>
      <c r="M67" s="106"/>
      <c r="N67" s="107"/>
      <c r="O67" s="108"/>
    </row>
    <row r="68" spans="1:15" ht="15" customHeight="1" thickBot="1" x14ac:dyDescent="0.2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15">
      <c r="A69" s="241">
        <f>A47+1</f>
        <v>46028</v>
      </c>
      <c r="B69" s="78">
        <v>1</v>
      </c>
      <c r="C69" s="79">
        <v>0.375</v>
      </c>
      <c r="D69" s="113" t="s">
        <v>144</v>
      </c>
      <c r="E69" s="114" t="s">
        <v>20</v>
      </c>
      <c r="F69" s="114" t="s">
        <v>21</v>
      </c>
      <c r="G69" s="114" t="s">
        <v>25</v>
      </c>
      <c r="H69" s="114"/>
      <c r="I69" s="115" t="s">
        <v>145</v>
      </c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39"/>
      <c r="B70" s="78"/>
      <c r="C70" s="79"/>
      <c r="D70" s="116"/>
      <c r="E70" s="97"/>
      <c r="F70" s="97"/>
      <c r="G70" s="97"/>
      <c r="H70" s="97"/>
      <c r="I70" s="117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42"/>
      <c r="B71" s="86">
        <v>2</v>
      </c>
      <c r="C71" s="87">
        <v>0.41666666666666669</v>
      </c>
      <c r="D71" s="94"/>
      <c r="E71" s="111"/>
      <c r="F71" s="111"/>
      <c r="G71" s="111"/>
      <c r="H71" s="111"/>
      <c r="I71" s="96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42"/>
      <c r="B72" s="86"/>
      <c r="C72" s="87"/>
      <c r="D72" s="94"/>
      <c r="E72" s="111"/>
      <c r="F72" s="111"/>
      <c r="G72" s="111"/>
      <c r="H72" s="111"/>
      <c r="I72" s="96"/>
      <c r="J72" s="88"/>
      <c r="K72" s="89"/>
      <c r="L72" s="90"/>
      <c r="M72" s="88"/>
      <c r="N72" s="89"/>
      <c r="O72" s="90"/>
    </row>
    <row r="73" spans="1:15" ht="13.5" customHeight="1" x14ac:dyDescent="0.15">
      <c r="A73" s="242"/>
      <c r="B73" s="86">
        <v>2</v>
      </c>
      <c r="C73" s="87">
        <v>0.41666666666666669</v>
      </c>
      <c r="D73" s="94"/>
      <c r="E73" s="118"/>
      <c r="F73" s="118"/>
      <c r="G73" s="118"/>
      <c r="H73" s="118"/>
      <c r="I73" s="96"/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242"/>
      <c r="B74" s="86"/>
      <c r="C74" s="87"/>
      <c r="D74" s="94"/>
      <c r="E74" s="118"/>
      <c r="F74" s="118"/>
      <c r="G74" s="118"/>
      <c r="H74" s="118"/>
      <c r="I74" s="96"/>
      <c r="J74" s="88"/>
      <c r="K74" s="91"/>
      <c r="L74" s="90"/>
      <c r="M74" s="88"/>
      <c r="N74" s="91"/>
      <c r="O74" s="90"/>
    </row>
    <row r="75" spans="1:15" ht="13.5" customHeight="1" x14ac:dyDescent="0.15">
      <c r="A75" s="242"/>
      <c r="B75" s="86">
        <v>3</v>
      </c>
      <c r="C75" s="87">
        <v>0.45833333333333331</v>
      </c>
      <c r="D75" s="94" t="s">
        <v>138</v>
      </c>
      <c r="E75" s="118" t="s">
        <v>20</v>
      </c>
      <c r="F75" s="118" t="s">
        <v>21</v>
      </c>
      <c r="G75" s="118" t="s">
        <v>25</v>
      </c>
      <c r="H75" s="118"/>
      <c r="I75" s="96" t="s">
        <v>139</v>
      </c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242"/>
      <c r="B76" s="86"/>
      <c r="C76" s="92"/>
      <c r="D76" s="94"/>
      <c r="E76" s="119"/>
      <c r="F76" s="119"/>
      <c r="G76" s="119"/>
      <c r="H76" s="119"/>
      <c r="I76" s="96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242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15">
      <c r="A78" s="242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15">
      <c r="A79" s="242"/>
      <c r="B79" s="86">
        <v>4</v>
      </c>
      <c r="C79" s="92">
        <v>0.54166666666666663</v>
      </c>
      <c r="D79" s="206" t="s">
        <v>143</v>
      </c>
      <c r="E79" s="111" t="s">
        <v>20</v>
      </c>
      <c r="F79" s="111" t="s">
        <v>21</v>
      </c>
      <c r="G79" s="111" t="s">
        <v>25</v>
      </c>
      <c r="H79" s="111"/>
      <c r="I79" s="96" t="s">
        <v>145</v>
      </c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242"/>
      <c r="B80" s="86"/>
      <c r="C80" s="92"/>
      <c r="D80" s="94"/>
      <c r="E80" s="97"/>
      <c r="F80" s="97"/>
      <c r="G80" s="97"/>
      <c r="H80" s="97"/>
      <c r="I80" s="96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42"/>
      <c r="B81" s="86">
        <v>7</v>
      </c>
      <c r="C81" s="92">
        <v>0.66666666666666663</v>
      </c>
      <c r="D81" s="112"/>
      <c r="E81" s="121"/>
      <c r="F81" s="121"/>
      <c r="G81" s="121"/>
      <c r="H81" s="121"/>
      <c r="I81" s="96"/>
      <c r="J81" s="88"/>
      <c r="K81" s="99"/>
      <c r="L81" s="90"/>
      <c r="M81" s="88"/>
      <c r="N81" s="99"/>
      <c r="O81" s="90"/>
    </row>
    <row r="82" spans="1:15" ht="13.5" hidden="1" customHeight="1" x14ac:dyDescent="0.15">
      <c r="A82" s="242"/>
      <c r="B82" s="86"/>
      <c r="C82" s="92"/>
      <c r="D82" s="94"/>
      <c r="E82" s="97"/>
      <c r="F82" s="97"/>
      <c r="G82" s="97"/>
      <c r="H82" s="97"/>
      <c r="I82" s="96"/>
      <c r="J82" s="88"/>
      <c r="K82" s="84"/>
      <c r="L82" s="90"/>
      <c r="M82" s="88"/>
      <c r="N82" s="84"/>
      <c r="O82" s="90"/>
    </row>
    <row r="83" spans="1:15" ht="13.5" customHeight="1" x14ac:dyDescent="0.15">
      <c r="A83" s="242"/>
      <c r="B83" s="86">
        <v>5</v>
      </c>
      <c r="C83" s="92">
        <v>0.625</v>
      </c>
      <c r="D83" s="112"/>
      <c r="E83" s="118"/>
      <c r="F83" s="118"/>
      <c r="G83" s="118"/>
      <c r="H83" s="118"/>
      <c r="I83" s="96"/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42"/>
      <c r="B84" s="100"/>
      <c r="C84" s="101"/>
      <c r="D84" s="122"/>
      <c r="E84" s="119"/>
      <c r="F84" s="119"/>
      <c r="G84" s="119"/>
      <c r="H84" s="119"/>
      <c r="I84" s="123"/>
      <c r="J84" s="102"/>
      <c r="K84" s="93"/>
      <c r="L84" s="103"/>
      <c r="M84" s="102"/>
      <c r="N84" s="93"/>
      <c r="O84" s="103"/>
    </row>
    <row r="85" spans="1:15" ht="13.5" hidden="1" customHeight="1" x14ac:dyDescent="0.15">
      <c r="A85" s="242"/>
      <c r="B85" s="100">
        <v>9</v>
      </c>
      <c r="C85" s="101">
        <v>0.75</v>
      </c>
      <c r="D85" s="122"/>
      <c r="E85" s="119"/>
      <c r="F85" s="119"/>
      <c r="G85" s="119"/>
      <c r="H85" s="119"/>
      <c r="I85" s="123"/>
      <c r="J85" s="102"/>
      <c r="K85" s="93"/>
      <c r="L85" s="103"/>
      <c r="M85" s="102"/>
      <c r="N85" s="93"/>
      <c r="O85" s="103"/>
    </row>
    <row r="86" spans="1:15" ht="13.5" hidden="1" customHeight="1" x14ac:dyDescent="0.15">
      <c r="A86" s="242"/>
      <c r="B86" s="100"/>
      <c r="C86" s="101"/>
      <c r="D86" s="122"/>
      <c r="E86" s="119"/>
      <c r="F86" s="119"/>
      <c r="G86" s="119"/>
      <c r="H86" s="119"/>
      <c r="I86" s="123"/>
      <c r="J86" s="102"/>
      <c r="K86" s="93"/>
      <c r="L86" s="103"/>
      <c r="M86" s="102"/>
      <c r="N86" s="93"/>
      <c r="O86" s="103"/>
    </row>
    <row r="87" spans="1:15" ht="13.5" customHeight="1" x14ac:dyDescent="0.15">
      <c r="A87" s="242"/>
      <c r="B87" s="100">
        <v>6</v>
      </c>
      <c r="C87" s="101">
        <v>0.66666666666666663</v>
      </c>
      <c r="D87" s="122"/>
      <c r="E87" s="119"/>
      <c r="F87" s="119"/>
      <c r="G87" s="119"/>
      <c r="H87" s="119"/>
      <c r="I87" s="123"/>
      <c r="J87" s="102"/>
      <c r="K87" s="93"/>
      <c r="L87" s="103"/>
      <c r="M87" s="102"/>
      <c r="N87" s="93"/>
      <c r="O87" s="103"/>
    </row>
    <row r="88" spans="1:15" ht="13.5" hidden="1" customHeight="1" x14ac:dyDescent="0.15">
      <c r="A88" s="242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">
      <c r="A89" s="243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15">
      <c r="A91" s="241">
        <f>A69+1</f>
        <v>46029</v>
      </c>
      <c r="B91" s="78">
        <v>1</v>
      </c>
      <c r="C91" s="79">
        <v>0.375</v>
      </c>
      <c r="D91" s="187" t="s">
        <v>134</v>
      </c>
      <c r="E91" s="196" t="s">
        <v>20</v>
      </c>
      <c r="F91" s="196" t="s">
        <v>21</v>
      </c>
      <c r="G91" s="196"/>
      <c r="H91" s="196"/>
      <c r="I91" s="197"/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39"/>
      <c r="B92" s="78"/>
      <c r="C92" s="79"/>
      <c r="D92" s="188"/>
      <c r="E92" s="198"/>
      <c r="F92" s="198"/>
      <c r="G92" s="198"/>
      <c r="H92" s="198"/>
      <c r="I92" s="199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42"/>
      <c r="B93" s="86">
        <v>2</v>
      </c>
      <c r="C93" s="87">
        <v>0.41666666666666669</v>
      </c>
      <c r="D93" s="189"/>
      <c r="E93" s="200"/>
      <c r="F93" s="200"/>
      <c r="G93" s="200"/>
      <c r="H93" s="200"/>
      <c r="I93" s="192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42"/>
      <c r="B94" s="86"/>
      <c r="C94" s="87"/>
      <c r="D94" s="189"/>
      <c r="E94" s="200"/>
      <c r="F94" s="200"/>
      <c r="G94" s="200"/>
      <c r="H94" s="200"/>
      <c r="I94" s="192"/>
      <c r="J94" s="88"/>
      <c r="K94" s="89"/>
      <c r="L94" s="90"/>
      <c r="M94" s="88"/>
      <c r="N94" s="89"/>
      <c r="O94" s="90"/>
    </row>
    <row r="95" spans="1:15" ht="13.5" customHeight="1" x14ac:dyDescent="0.15">
      <c r="A95" s="242"/>
      <c r="B95" s="86">
        <v>2</v>
      </c>
      <c r="C95" s="87">
        <v>0.41666666666666669</v>
      </c>
      <c r="D95" s="189"/>
      <c r="E95" s="191"/>
      <c r="F95" s="191"/>
      <c r="G95" s="191"/>
      <c r="H95" s="191"/>
      <c r="I95" s="192"/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42"/>
      <c r="B96" s="86"/>
      <c r="C96" s="87"/>
      <c r="D96" s="88"/>
      <c r="E96" s="191"/>
      <c r="F96" s="191"/>
      <c r="G96" s="191"/>
      <c r="H96" s="191"/>
      <c r="I96" s="192"/>
      <c r="J96" s="88"/>
      <c r="K96" s="91"/>
      <c r="L96" s="90"/>
      <c r="M96" s="88"/>
      <c r="N96" s="91"/>
      <c r="O96" s="90"/>
    </row>
    <row r="97" spans="1:15" ht="13.5" customHeight="1" x14ac:dyDescent="0.15">
      <c r="A97" s="242"/>
      <c r="B97" s="86">
        <v>3</v>
      </c>
      <c r="C97" s="87">
        <v>0.45833333333333331</v>
      </c>
      <c r="D97" s="189" t="s">
        <v>135</v>
      </c>
      <c r="E97" s="191" t="s">
        <v>20</v>
      </c>
      <c r="F97" s="191" t="s">
        <v>21</v>
      </c>
      <c r="G97" s="191"/>
      <c r="H97" s="191"/>
      <c r="I97" s="192"/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42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42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42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42"/>
      <c r="B101" s="86">
        <v>4</v>
      </c>
      <c r="C101" s="92">
        <v>0.54166666666666663</v>
      </c>
      <c r="D101" s="98" t="s">
        <v>136</v>
      </c>
      <c r="E101" s="89"/>
      <c r="F101" s="89"/>
      <c r="G101" s="89"/>
      <c r="H101" s="89"/>
      <c r="I101" s="90"/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42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42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15">
      <c r="A104" s="242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42"/>
      <c r="B105" s="86">
        <v>5</v>
      </c>
      <c r="C105" s="92">
        <v>0.625</v>
      </c>
      <c r="D105" s="98" t="s">
        <v>136</v>
      </c>
      <c r="E105" s="91"/>
      <c r="F105" s="91"/>
      <c r="G105" s="91"/>
      <c r="H105" s="91"/>
      <c r="I105" s="90"/>
      <c r="J105" s="4"/>
      <c r="K105" s="91"/>
      <c r="L105" s="90"/>
      <c r="M105" s="88"/>
      <c r="N105" s="91"/>
      <c r="O105" s="90"/>
    </row>
    <row r="106" spans="1:15" ht="13.5" hidden="1" customHeight="1" x14ac:dyDescent="0.15">
      <c r="A106" s="242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15">
      <c r="A107" s="242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15">
      <c r="A108" s="242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15">
      <c r="A109" s="242"/>
      <c r="B109" s="100">
        <v>6</v>
      </c>
      <c r="C109" s="101">
        <v>0.66666666666666663</v>
      </c>
      <c r="D109" s="102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15">
      <c r="A110" s="242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">
      <c r="A111" s="243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15">
      <c r="A113" s="235">
        <f>A91+1</f>
        <v>46030</v>
      </c>
      <c r="B113" s="140">
        <v>1</v>
      </c>
      <c r="C113" s="79">
        <v>0.375</v>
      </c>
      <c r="D113" s="113"/>
      <c r="E113" s="207"/>
      <c r="F113" s="207"/>
      <c r="G113" s="207"/>
      <c r="H113" s="207"/>
      <c r="I113" s="208"/>
      <c r="J113" s="141"/>
      <c r="K113" s="142"/>
      <c r="L113" s="143"/>
      <c r="M113" s="144"/>
      <c r="N113" s="142"/>
      <c r="O113" s="143"/>
    </row>
    <row r="114" spans="1:15" ht="13.5" hidden="1" customHeight="1" x14ac:dyDescent="0.15">
      <c r="A114" s="236"/>
      <c r="B114" s="140"/>
      <c r="C114" s="79"/>
      <c r="D114" s="94"/>
      <c r="E114" s="73"/>
      <c r="F114" s="73"/>
      <c r="G114" s="73"/>
      <c r="H114" s="73"/>
      <c r="I114" s="209"/>
      <c r="J114" s="145"/>
      <c r="K114" s="125"/>
      <c r="L114" s="146"/>
      <c r="M114" s="147"/>
      <c r="N114" s="125"/>
      <c r="O114" s="146"/>
    </row>
    <row r="115" spans="1:15" ht="13.5" hidden="1" customHeight="1" x14ac:dyDescent="0.15">
      <c r="A115" s="237"/>
      <c r="B115" s="148">
        <v>2</v>
      </c>
      <c r="C115" s="87">
        <v>0.41666666666666669</v>
      </c>
      <c r="D115" s="94"/>
      <c r="E115" s="210"/>
      <c r="F115" s="210"/>
      <c r="G115" s="210"/>
      <c r="H115" s="210"/>
      <c r="I115" s="211"/>
      <c r="J115" s="126"/>
      <c r="K115" s="129"/>
      <c r="L115" s="130"/>
      <c r="M115" s="131"/>
      <c r="N115" s="129"/>
      <c r="O115" s="130"/>
    </row>
    <row r="116" spans="1:15" ht="13.5" hidden="1" customHeight="1" x14ac:dyDescent="0.15">
      <c r="A116" s="237"/>
      <c r="B116" s="148"/>
      <c r="C116" s="87"/>
      <c r="D116" s="94"/>
      <c r="E116" s="210"/>
      <c r="F116" s="210"/>
      <c r="G116" s="210"/>
      <c r="H116" s="210"/>
      <c r="I116" s="211"/>
      <c r="J116" s="126"/>
      <c r="K116" s="129"/>
      <c r="L116" s="130"/>
      <c r="M116" s="131"/>
      <c r="N116" s="129"/>
      <c r="O116" s="130"/>
    </row>
    <row r="117" spans="1:15" ht="13.5" customHeight="1" x14ac:dyDescent="0.15">
      <c r="A117" s="237"/>
      <c r="B117" s="148">
        <v>2</v>
      </c>
      <c r="C117" s="87">
        <v>0.41666666666666669</v>
      </c>
      <c r="D117" s="94" t="s">
        <v>165</v>
      </c>
      <c r="E117" s="212" t="s">
        <v>20</v>
      </c>
      <c r="F117" s="212" t="s">
        <v>21</v>
      </c>
      <c r="G117" s="212"/>
      <c r="H117" s="212"/>
      <c r="I117" s="211" t="s">
        <v>152</v>
      </c>
      <c r="J117" s="126"/>
      <c r="K117" s="133"/>
      <c r="L117" s="130"/>
      <c r="M117" s="131"/>
      <c r="N117" s="133"/>
      <c r="O117" s="130"/>
    </row>
    <row r="118" spans="1:15" ht="13.5" hidden="1" customHeight="1" x14ac:dyDescent="0.15">
      <c r="A118" s="237"/>
      <c r="B118" s="148"/>
      <c r="C118" s="87"/>
      <c r="D118" s="94"/>
      <c r="E118" s="212"/>
      <c r="F118" s="212"/>
      <c r="G118" s="212"/>
      <c r="H118" s="212"/>
      <c r="I118" s="211"/>
      <c r="J118" s="126"/>
      <c r="K118" s="133"/>
      <c r="L118" s="130"/>
      <c r="M118" s="131"/>
      <c r="N118" s="133"/>
      <c r="O118" s="130"/>
    </row>
    <row r="119" spans="1:15" ht="13.5" customHeight="1" x14ac:dyDescent="0.15">
      <c r="A119" s="237"/>
      <c r="B119" s="148">
        <v>3</v>
      </c>
      <c r="C119" s="87">
        <v>0.45833333333333331</v>
      </c>
      <c r="D119" s="94" t="s">
        <v>160</v>
      </c>
      <c r="E119" s="212" t="s">
        <v>20</v>
      </c>
      <c r="F119" s="212" t="s">
        <v>21</v>
      </c>
      <c r="G119" s="212" t="s">
        <v>25</v>
      </c>
      <c r="H119" s="212"/>
      <c r="I119" s="211" t="s">
        <v>152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15">
      <c r="A120" s="237"/>
      <c r="B120" s="148"/>
      <c r="C120" s="92"/>
      <c r="D120" s="94"/>
      <c r="E120" s="213"/>
      <c r="F120" s="213"/>
      <c r="G120" s="213"/>
      <c r="H120" s="213"/>
      <c r="I120" s="211"/>
      <c r="J120" s="131"/>
      <c r="K120" s="149"/>
      <c r="L120" s="130"/>
      <c r="M120" s="131"/>
      <c r="N120" s="149"/>
      <c r="O120" s="130"/>
    </row>
    <row r="121" spans="1:15" ht="13.5" hidden="1" customHeight="1" x14ac:dyDescent="0.15">
      <c r="A121" s="237"/>
      <c r="B121" s="148">
        <v>5</v>
      </c>
      <c r="C121" s="92">
        <v>0.58333333333333337</v>
      </c>
      <c r="D121" s="94"/>
      <c r="E121" s="214"/>
      <c r="F121" s="214"/>
      <c r="G121" s="214"/>
      <c r="H121" s="214"/>
      <c r="I121" s="211"/>
      <c r="J121" s="126"/>
      <c r="K121" s="150"/>
      <c r="L121" s="128"/>
      <c r="M121" s="126"/>
      <c r="N121" s="150"/>
      <c r="O121" s="128"/>
    </row>
    <row r="122" spans="1:15" ht="13.5" hidden="1" customHeight="1" x14ac:dyDescent="0.15">
      <c r="A122" s="237"/>
      <c r="B122" s="148"/>
      <c r="C122" s="92"/>
      <c r="D122" s="94"/>
      <c r="E122" s="73"/>
      <c r="F122" s="73"/>
      <c r="G122" s="73"/>
      <c r="H122" s="73"/>
      <c r="I122" s="211"/>
      <c r="J122" s="126"/>
      <c r="K122" s="124"/>
      <c r="L122" s="128"/>
      <c r="M122" s="126"/>
      <c r="N122" s="124"/>
      <c r="O122" s="128"/>
    </row>
    <row r="123" spans="1:15" ht="13.5" customHeight="1" x14ac:dyDescent="0.15">
      <c r="A123" s="237"/>
      <c r="B123" s="148">
        <v>4</v>
      </c>
      <c r="C123" s="92">
        <v>0.54166666666666663</v>
      </c>
      <c r="D123" s="94" t="s">
        <v>140</v>
      </c>
      <c r="E123" s="210" t="s">
        <v>20</v>
      </c>
      <c r="F123" s="210" t="s">
        <v>21</v>
      </c>
      <c r="G123" s="210" t="s">
        <v>25</v>
      </c>
      <c r="H123" s="210"/>
      <c r="I123" s="211" t="s">
        <v>141</v>
      </c>
      <c r="J123" s="131"/>
      <c r="K123" s="129"/>
      <c r="L123" s="130"/>
      <c r="M123" s="131"/>
      <c r="N123" s="129"/>
      <c r="O123" s="130"/>
    </row>
    <row r="124" spans="1:15" ht="13.5" hidden="1" customHeight="1" x14ac:dyDescent="0.15">
      <c r="A124" s="237"/>
      <c r="B124" s="148"/>
      <c r="C124" s="92"/>
      <c r="D124" s="94"/>
      <c r="E124" s="73"/>
      <c r="F124" s="73"/>
      <c r="G124" s="73"/>
      <c r="H124" s="73"/>
      <c r="I124" s="211"/>
      <c r="J124" s="131"/>
      <c r="K124" s="125"/>
      <c r="L124" s="130"/>
      <c r="M124" s="131"/>
      <c r="N124" s="125"/>
      <c r="O124" s="130"/>
    </row>
    <row r="125" spans="1:15" ht="13.5" hidden="1" customHeight="1" x14ac:dyDescent="0.15">
      <c r="A125" s="237"/>
      <c r="B125" s="148">
        <v>7</v>
      </c>
      <c r="C125" s="92">
        <v>0.66666666666666663</v>
      </c>
      <c r="D125" s="94"/>
      <c r="E125" s="215"/>
      <c r="F125" s="215"/>
      <c r="G125" s="215"/>
      <c r="H125" s="215"/>
      <c r="I125" s="211"/>
      <c r="J125" s="131"/>
      <c r="K125" s="135"/>
      <c r="L125" s="130"/>
      <c r="M125" s="131"/>
      <c r="N125" s="135"/>
      <c r="O125" s="130"/>
    </row>
    <row r="126" spans="1:15" ht="13.5" hidden="1" customHeight="1" x14ac:dyDescent="0.15">
      <c r="A126" s="237"/>
      <c r="B126" s="148"/>
      <c r="C126" s="92"/>
      <c r="D126" s="94"/>
      <c r="E126" s="73"/>
      <c r="F126" s="73"/>
      <c r="G126" s="73"/>
      <c r="H126" s="73"/>
      <c r="I126" s="211"/>
      <c r="J126" s="131"/>
      <c r="K126" s="125"/>
      <c r="L126" s="130"/>
      <c r="M126" s="131"/>
      <c r="N126" s="125"/>
      <c r="O126" s="130"/>
    </row>
    <row r="127" spans="1:15" ht="13.5" customHeight="1" x14ac:dyDescent="0.15">
      <c r="A127" s="237"/>
      <c r="B127" s="148">
        <v>5</v>
      </c>
      <c r="C127" s="92">
        <v>0.625</v>
      </c>
      <c r="D127" s="94" t="s">
        <v>161</v>
      </c>
      <c r="E127" s="212" t="s">
        <v>20</v>
      </c>
      <c r="F127" s="212" t="s">
        <v>21</v>
      </c>
      <c r="G127" s="212" t="s">
        <v>25</v>
      </c>
      <c r="H127" s="212"/>
      <c r="I127" s="211" t="s">
        <v>162</v>
      </c>
      <c r="J127" s="131"/>
      <c r="K127" s="133"/>
      <c r="L127" s="130"/>
      <c r="M127" s="131"/>
      <c r="N127" s="133"/>
      <c r="O127" s="130"/>
    </row>
    <row r="128" spans="1:15" ht="13.5" hidden="1" customHeight="1" x14ac:dyDescent="0.15">
      <c r="A128" s="237"/>
      <c r="B128" s="151"/>
      <c r="C128" s="101"/>
      <c r="D128" s="94"/>
      <c r="E128" s="213"/>
      <c r="F128" s="213"/>
      <c r="G128" s="213"/>
      <c r="H128" s="213"/>
      <c r="I128" s="216"/>
      <c r="J128" s="154"/>
      <c r="K128" s="149"/>
      <c r="L128" s="153"/>
      <c r="M128" s="154"/>
      <c r="N128" s="149"/>
      <c r="O128" s="153"/>
    </row>
    <row r="129" spans="1:15" ht="13.5" hidden="1" customHeight="1" x14ac:dyDescent="0.15">
      <c r="A129" s="237"/>
      <c r="B129" s="151">
        <v>9</v>
      </c>
      <c r="C129" s="101">
        <v>0.75</v>
      </c>
      <c r="D129" s="94"/>
      <c r="E129" s="213"/>
      <c r="F129" s="213"/>
      <c r="G129" s="213"/>
      <c r="H129" s="213"/>
      <c r="I129" s="216"/>
      <c r="J129" s="154"/>
      <c r="K129" s="149"/>
      <c r="L129" s="153"/>
      <c r="M129" s="154"/>
      <c r="N129" s="149"/>
      <c r="O129" s="153"/>
    </row>
    <row r="130" spans="1:15" ht="13.5" hidden="1" customHeight="1" x14ac:dyDescent="0.15">
      <c r="A130" s="237"/>
      <c r="B130" s="151"/>
      <c r="C130" s="101"/>
      <c r="D130" s="94"/>
      <c r="E130" s="213"/>
      <c r="F130" s="213"/>
      <c r="G130" s="213"/>
      <c r="H130" s="213"/>
      <c r="I130" s="216"/>
      <c r="J130" s="154"/>
      <c r="K130" s="149"/>
      <c r="L130" s="153"/>
      <c r="M130" s="154"/>
      <c r="N130" s="149"/>
      <c r="O130" s="153"/>
    </row>
    <row r="131" spans="1:15" ht="13.5" customHeight="1" x14ac:dyDescent="0.15">
      <c r="A131" s="237"/>
      <c r="B131" s="151">
        <v>6</v>
      </c>
      <c r="C131" s="101">
        <v>0.66666666666666663</v>
      </c>
      <c r="D131" s="94"/>
      <c r="E131" s="217"/>
      <c r="F131" s="217"/>
      <c r="G131" s="217"/>
      <c r="H131" s="217"/>
      <c r="I131" s="218"/>
      <c r="J131" s="157"/>
      <c r="K131" s="155"/>
      <c r="L131" s="156"/>
      <c r="M131" s="157"/>
      <c r="N131" s="155"/>
      <c r="O131" s="156"/>
    </row>
    <row r="132" spans="1:15" ht="13.5" hidden="1" customHeight="1" x14ac:dyDescent="0.15">
      <c r="A132" s="237"/>
      <c r="B132" s="151"/>
      <c r="C132" s="152"/>
      <c r="D132" s="219"/>
      <c r="E132" s="73"/>
      <c r="F132" s="73"/>
      <c r="G132" s="73"/>
      <c r="H132" s="73"/>
      <c r="I132" s="220"/>
      <c r="J132" s="158"/>
      <c r="K132" s="125"/>
      <c r="L132" s="159"/>
      <c r="M132" s="158"/>
      <c r="N132" s="125"/>
      <c r="O132" s="159"/>
    </row>
    <row r="133" spans="1:15" ht="13.5" hidden="1" customHeight="1" thickBot="1" x14ac:dyDescent="0.2">
      <c r="A133" s="238"/>
      <c r="B133" s="160">
        <v>11</v>
      </c>
      <c r="C133" s="161">
        <v>0.83333333333333337</v>
      </c>
      <c r="D133" s="221"/>
      <c r="E133" s="222"/>
      <c r="F133" s="222"/>
      <c r="G133" s="222"/>
      <c r="H133" s="222"/>
      <c r="I133" s="223"/>
      <c r="J133" s="162"/>
      <c r="K133" s="163"/>
      <c r="L133" s="164"/>
      <c r="M133" s="162"/>
      <c r="N133" s="163"/>
      <c r="O133" s="164"/>
    </row>
    <row r="134" spans="1:15" ht="15" customHeight="1" thickBot="1" x14ac:dyDescent="0.2">
      <c r="A134" s="109"/>
      <c r="B134" s="109"/>
      <c r="C134" s="109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</row>
    <row r="135" spans="1:15" ht="13.5" customHeight="1" x14ac:dyDescent="0.15">
      <c r="A135" s="235">
        <f>A113+1</f>
        <v>46031</v>
      </c>
      <c r="B135" s="140">
        <v>1</v>
      </c>
      <c r="C135" s="79">
        <v>0.375</v>
      </c>
      <c r="D135" s="113"/>
      <c r="E135" s="207"/>
      <c r="F135" s="207"/>
      <c r="G135" s="207"/>
      <c r="H135" s="207"/>
      <c r="I135" s="208"/>
      <c r="J135" s="144"/>
      <c r="K135" s="142"/>
      <c r="L135" s="143"/>
      <c r="M135" s="144"/>
      <c r="N135" s="142"/>
      <c r="O135" s="143"/>
    </row>
    <row r="136" spans="1:15" ht="13.5" hidden="1" customHeight="1" x14ac:dyDescent="0.15">
      <c r="A136" s="236"/>
      <c r="B136" s="140"/>
      <c r="C136" s="79"/>
      <c r="D136" s="94"/>
      <c r="E136" s="73"/>
      <c r="F136" s="73"/>
      <c r="G136" s="73"/>
      <c r="H136" s="73"/>
      <c r="I136" s="209"/>
      <c r="J136" s="147"/>
      <c r="K136" s="125"/>
      <c r="L136" s="146"/>
      <c r="M136" s="147"/>
      <c r="N136" s="125"/>
      <c r="O136" s="146"/>
    </row>
    <row r="137" spans="1:15" ht="13.5" hidden="1" customHeight="1" x14ac:dyDescent="0.15">
      <c r="A137" s="237"/>
      <c r="B137" s="148">
        <v>2</v>
      </c>
      <c r="C137" s="87">
        <v>0.41666666666666669</v>
      </c>
      <c r="D137" s="94"/>
      <c r="E137" s="210"/>
      <c r="F137" s="210"/>
      <c r="G137" s="210"/>
      <c r="H137" s="210"/>
      <c r="I137" s="211"/>
      <c r="J137" s="131"/>
      <c r="K137" s="129"/>
      <c r="L137" s="130"/>
      <c r="M137" s="131"/>
      <c r="N137" s="129"/>
      <c r="O137" s="130"/>
    </row>
    <row r="138" spans="1:15" ht="13.5" hidden="1" customHeight="1" x14ac:dyDescent="0.15">
      <c r="A138" s="237"/>
      <c r="B138" s="148"/>
      <c r="C138" s="87"/>
      <c r="D138" s="94"/>
      <c r="E138" s="210"/>
      <c r="F138" s="210"/>
      <c r="G138" s="210"/>
      <c r="H138" s="210"/>
      <c r="I138" s="211"/>
      <c r="J138" s="131"/>
      <c r="K138" s="129"/>
      <c r="L138" s="130"/>
      <c r="M138" s="131"/>
      <c r="N138" s="129"/>
      <c r="O138" s="130"/>
    </row>
    <row r="139" spans="1:15" ht="13.5" customHeight="1" x14ac:dyDescent="0.15">
      <c r="A139" s="237"/>
      <c r="B139" s="148">
        <v>2</v>
      </c>
      <c r="C139" s="87">
        <v>0.41666666666666669</v>
      </c>
      <c r="D139" s="94"/>
      <c r="E139" s="212"/>
      <c r="F139" s="212"/>
      <c r="G139" s="212"/>
      <c r="H139" s="212"/>
      <c r="I139" s="211"/>
      <c r="J139" s="131"/>
      <c r="K139" s="133"/>
      <c r="L139" s="130"/>
      <c r="M139" s="131"/>
      <c r="N139" s="133"/>
      <c r="O139" s="130"/>
    </row>
    <row r="140" spans="1:15" ht="13.5" hidden="1" customHeight="1" x14ac:dyDescent="0.15">
      <c r="A140" s="237"/>
      <c r="B140" s="148"/>
      <c r="C140" s="87"/>
      <c r="D140" s="94"/>
      <c r="E140" s="212"/>
      <c r="F140" s="212"/>
      <c r="G140" s="212"/>
      <c r="H140" s="212"/>
      <c r="I140" s="211"/>
      <c r="J140" s="131"/>
      <c r="K140" s="133"/>
      <c r="L140" s="130"/>
      <c r="M140" s="131"/>
      <c r="N140" s="133"/>
      <c r="O140" s="130"/>
    </row>
    <row r="141" spans="1:15" ht="13.5" customHeight="1" x14ac:dyDescent="0.15">
      <c r="A141" s="237"/>
      <c r="B141" s="148">
        <v>3</v>
      </c>
      <c r="C141" s="87">
        <v>0.45833333333333331</v>
      </c>
      <c r="D141" s="94" t="s">
        <v>163</v>
      </c>
      <c r="E141" s="212" t="s">
        <v>20</v>
      </c>
      <c r="F141" s="212"/>
      <c r="G141" s="212"/>
      <c r="H141" s="212"/>
      <c r="I141" s="211" t="s">
        <v>164</v>
      </c>
      <c r="J141" s="131"/>
      <c r="K141" s="133"/>
      <c r="L141" s="130"/>
      <c r="M141" s="131"/>
      <c r="N141" s="133"/>
      <c r="O141" s="130"/>
    </row>
    <row r="142" spans="1:15" ht="13.5" hidden="1" customHeight="1" x14ac:dyDescent="0.15">
      <c r="A142" s="237"/>
      <c r="B142" s="148"/>
      <c r="C142" s="92"/>
      <c r="D142" s="94"/>
      <c r="E142" s="213"/>
      <c r="F142" s="213"/>
      <c r="G142" s="213"/>
      <c r="H142" s="213"/>
      <c r="I142" s="211"/>
      <c r="J142" s="131"/>
      <c r="K142" s="149"/>
      <c r="L142" s="130"/>
      <c r="M142" s="131"/>
      <c r="N142" s="149"/>
      <c r="O142" s="130"/>
    </row>
    <row r="143" spans="1:15" ht="13.5" hidden="1" customHeight="1" x14ac:dyDescent="0.15">
      <c r="A143" s="237"/>
      <c r="B143" s="148">
        <v>5</v>
      </c>
      <c r="C143" s="92">
        <v>0.58333333333333337</v>
      </c>
      <c r="D143" s="94"/>
      <c r="E143" s="214"/>
      <c r="F143" s="214"/>
      <c r="G143" s="214"/>
      <c r="H143" s="214"/>
      <c r="I143" s="211"/>
      <c r="J143" s="126"/>
      <c r="K143" s="150"/>
      <c r="L143" s="128"/>
      <c r="M143" s="126"/>
      <c r="N143" s="150"/>
      <c r="O143" s="128"/>
    </row>
    <row r="144" spans="1:15" ht="13.5" hidden="1" customHeight="1" x14ac:dyDescent="0.15">
      <c r="A144" s="237"/>
      <c r="B144" s="148"/>
      <c r="C144" s="92"/>
      <c r="D144" s="94"/>
      <c r="E144" s="73"/>
      <c r="F144" s="73"/>
      <c r="G144" s="73"/>
      <c r="H144" s="73"/>
      <c r="I144" s="211"/>
      <c r="J144" s="126"/>
      <c r="K144" s="124"/>
      <c r="L144" s="128"/>
      <c r="M144" s="126"/>
      <c r="N144" s="124"/>
      <c r="O144" s="128"/>
    </row>
    <row r="145" spans="1:15" ht="13.5" customHeight="1" x14ac:dyDescent="0.15">
      <c r="A145" s="237"/>
      <c r="B145" s="148">
        <v>4</v>
      </c>
      <c r="C145" s="92">
        <v>0.54166666666666663</v>
      </c>
      <c r="D145" s="94"/>
      <c r="E145" s="210"/>
      <c r="F145" s="210"/>
      <c r="G145" s="210"/>
      <c r="H145" s="210"/>
      <c r="I145" s="211"/>
      <c r="J145" s="131"/>
      <c r="K145" s="129"/>
      <c r="L145" s="130"/>
      <c r="M145" s="131"/>
      <c r="N145" s="129"/>
      <c r="O145" s="130"/>
    </row>
    <row r="146" spans="1:15" ht="13.5" hidden="1" customHeight="1" x14ac:dyDescent="0.15">
      <c r="A146" s="237"/>
      <c r="B146" s="148"/>
      <c r="C146" s="92"/>
      <c r="D146" s="94"/>
      <c r="E146" s="73"/>
      <c r="F146" s="73"/>
      <c r="G146" s="73"/>
      <c r="H146" s="73"/>
      <c r="I146" s="211"/>
      <c r="J146" s="131"/>
      <c r="K146" s="125"/>
      <c r="L146" s="130"/>
      <c r="M146" s="131"/>
      <c r="N146" s="125"/>
      <c r="O146" s="130"/>
    </row>
    <row r="147" spans="1:15" ht="13.5" hidden="1" customHeight="1" x14ac:dyDescent="0.15">
      <c r="A147" s="237"/>
      <c r="B147" s="148">
        <v>7</v>
      </c>
      <c r="C147" s="92">
        <v>0.66666666666666663</v>
      </c>
      <c r="D147" s="94"/>
      <c r="E147" s="215"/>
      <c r="F147" s="215"/>
      <c r="G147" s="215"/>
      <c r="H147" s="215"/>
      <c r="I147" s="211"/>
      <c r="J147" s="131"/>
      <c r="K147" s="135"/>
      <c r="L147" s="130"/>
      <c r="M147" s="131"/>
      <c r="N147" s="135"/>
      <c r="O147" s="130"/>
    </row>
    <row r="148" spans="1:15" ht="13.5" hidden="1" customHeight="1" x14ac:dyDescent="0.15">
      <c r="A148" s="237"/>
      <c r="B148" s="148"/>
      <c r="C148" s="92"/>
      <c r="D148" s="94"/>
      <c r="E148" s="73"/>
      <c r="F148" s="73"/>
      <c r="G148" s="73"/>
      <c r="H148" s="73"/>
      <c r="I148" s="211"/>
      <c r="J148" s="131"/>
      <c r="K148" s="125"/>
      <c r="L148" s="130"/>
      <c r="M148" s="131"/>
      <c r="N148" s="125"/>
      <c r="O148" s="130"/>
    </row>
    <row r="149" spans="1:15" ht="13.5" customHeight="1" x14ac:dyDescent="0.15">
      <c r="A149" s="237"/>
      <c r="B149" s="148">
        <v>5</v>
      </c>
      <c r="C149" s="92">
        <v>0.625</v>
      </c>
      <c r="D149" s="94" t="s">
        <v>166</v>
      </c>
      <c r="E149" s="212" t="s">
        <v>20</v>
      </c>
      <c r="F149" s="212" t="s">
        <v>21</v>
      </c>
      <c r="G149" s="212"/>
      <c r="H149" s="212"/>
      <c r="I149" s="211" t="s">
        <v>167</v>
      </c>
      <c r="J149" s="131"/>
      <c r="K149" s="133"/>
      <c r="L149" s="130"/>
      <c r="M149" s="131"/>
      <c r="N149" s="133"/>
      <c r="O149" s="130"/>
    </row>
    <row r="150" spans="1:15" ht="13.5" hidden="1" customHeight="1" x14ac:dyDescent="0.15">
      <c r="A150" s="237"/>
      <c r="B150" s="151"/>
      <c r="C150" s="101"/>
      <c r="D150" s="94"/>
      <c r="E150" s="213"/>
      <c r="F150" s="213"/>
      <c r="G150" s="213"/>
      <c r="H150" s="213"/>
      <c r="I150" s="216"/>
      <c r="J150" s="154"/>
      <c r="K150" s="149"/>
      <c r="L150" s="153"/>
      <c r="M150" s="154"/>
      <c r="N150" s="149"/>
      <c r="O150" s="153"/>
    </row>
    <row r="151" spans="1:15" ht="13.5" hidden="1" customHeight="1" x14ac:dyDescent="0.15">
      <c r="A151" s="237"/>
      <c r="B151" s="151">
        <v>9</v>
      </c>
      <c r="C151" s="101">
        <v>0.75</v>
      </c>
      <c r="D151" s="94"/>
      <c r="E151" s="213"/>
      <c r="F151" s="213"/>
      <c r="G151" s="213"/>
      <c r="H151" s="213"/>
      <c r="I151" s="216"/>
      <c r="J151" s="154"/>
      <c r="K151" s="149"/>
      <c r="L151" s="153"/>
      <c r="M151" s="154"/>
      <c r="N151" s="149"/>
      <c r="O151" s="153"/>
    </row>
    <row r="152" spans="1:15" ht="13.5" hidden="1" customHeight="1" x14ac:dyDescent="0.15">
      <c r="A152" s="237"/>
      <c r="B152" s="151"/>
      <c r="C152" s="101"/>
      <c r="D152" s="94"/>
      <c r="E152" s="213"/>
      <c r="F152" s="213"/>
      <c r="G152" s="213"/>
      <c r="H152" s="213"/>
      <c r="I152" s="216"/>
      <c r="J152" s="154"/>
      <c r="K152" s="149"/>
      <c r="L152" s="153"/>
      <c r="M152" s="154"/>
      <c r="N152" s="149"/>
      <c r="O152" s="153"/>
    </row>
    <row r="153" spans="1:15" ht="13.5" customHeight="1" x14ac:dyDescent="0.15">
      <c r="A153" s="237"/>
      <c r="B153" s="151">
        <v>6</v>
      </c>
      <c r="C153" s="101">
        <v>0.66666666666666663</v>
      </c>
      <c r="D153" s="94" t="s">
        <v>151</v>
      </c>
      <c r="E153" s="213"/>
      <c r="F153" s="213"/>
      <c r="G153" s="213"/>
      <c r="H153" s="213"/>
      <c r="I153" s="216" t="s">
        <v>152</v>
      </c>
      <c r="J153" s="154"/>
      <c r="K153" s="149"/>
      <c r="L153" s="153"/>
      <c r="M153" s="154"/>
      <c r="N153" s="149"/>
      <c r="O153" s="153"/>
    </row>
    <row r="154" spans="1:15" ht="13.5" hidden="1" customHeight="1" x14ac:dyDescent="0.15">
      <c r="A154" s="237"/>
      <c r="B154" s="151"/>
      <c r="C154" s="152"/>
      <c r="D154" s="122"/>
      <c r="E154" s="119"/>
      <c r="F154" s="119"/>
      <c r="G154" s="119"/>
      <c r="H154" s="119"/>
      <c r="I154" s="123"/>
      <c r="J154" s="165"/>
      <c r="K154" s="166"/>
      <c r="L154" s="167"/>
      <c r="M154" s="165"/>
      <c r="N154" s="166"/>
      <c r="O154" s="167"/>
    </row>
    <row r="155" spans="1:15" ht="13.5" hidden="1" customHeight="1" thickBot="1" x14ac:dyDescent="0.2">
      <c r="A155" s="238"/>
      <c r="B155" s="160">
        <v>11</v>
      </c>
      <c r="C155" s="161">
        <v>0.83333333333333337</v>
      </c>
      <c r="D155" s="203"/>
      <c r="E155" s="204"/>
      <c r="F155" s="204"/>
      <c r="G155" s="204"/>
      <c r="H155" s="204"/>
      <c r="I155" s="205"/>
      <c r="J155" s="168"/>
      <c r="K155" s="169"/>
      <c r="L155" s="170"/>
      <c r="M155" s="168"/>
      <c r="N155" s="169"/>
      <c r="O155" s="170"/>
    </row>
    <row r="156" spans="1:15" ht="15" customHeight="1" thickBot="1" x14ac:dyDescent="0.2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15">
      <c r="A157" s="241">
        <f>A135+1</f>
        <v>46032</v>
      </c>
      <c r="B157" s="78">
        <v>1</v>
      </c>
      <c r="C157" s="79">
        <v>0.375</v>
      </c>
      <c r="D157" s="113"/>
      <c r="E157" s="114"/>
      <c r="F157" s="114"/>
      <c r="G157" s="114"/>
      <c r="H157" s="114"/>
      <c r="I157" s="115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239"/>
      <c r="B158" s="78"/>
      <c r="C158" s="79"/>
      <c r="D158" s="116"/>
      <c r="E158" s="97"/>
      <c r="F158" s="97"/>
      <c r="G158" s="97"/>
      <c r="H158" s="97"/>
      <c r="I158" s="117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242"/>
      <c r="B159" s="86">
        <v>2</v>
      </c>
      <c r="C159" s="87">
        <v>0.41666666666666669</v>
      </c>
      <c r="D159" s="94"/>
      <c r="E159" s="111"/>
      <c r="F159" s="111"/>
      <c r="G159" s="111"/>
      <c r="H159" s="111"/>
      <c r="I159" s="96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242"/>
      <c r="B160" s="86"/>
      <c r="C160" s="87"/>
      <c r="D160" s="94"/>
      <c r="E160" s="111"/>
      <c r="F160" s="111"/>
      <c r="G160" s="111"/>
      <c r="H160" s="111"/>
      <c r="I160" s="96"/>
      <c r="J160" s="88"/>
      <c r="K160" s="89"/>
      <c r="L160" s="90"/>
      <c r="M160" s="88"/>
      <c r="N160" s="89"/>
      <c r="O160" s="90"/>
    </row>
    <row r="161" spans="1:15" ht="13.5" customHeight="1" x14ac:dyDescent="0.15">
      <c r="A161" s="242"/>
      <c r="B161" s="86">
        <v>2</v>
      </c>
      <c r="C161" s="87">
        <v>0.41666666666666669</v>
      </c>
      <c r="D161" s="94"/>
      <c r="E161" s="118"/>
      <c r="F161" s="118"/>
      <c r="G161" s="118"/>
      <c r="H161" s="118"/>
      <c r="I161" s="96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242"/>
      <c r="B162" s="86"/>
      <c r="C162" s="87"/>
      <c r="D162" s="94"/>
      <c r="E162" s="118"/>
      <c r="F162" s="118"/>
      <c r="G162" s="118"/>
      <c r="H162" s="118"/>
      <c r="I162" s="96"/>
      <c r="J162" s="88"/>
      <c r="K162" s="91"/>
      <c r="L162" s="90"/>
      <c r="M162" s="88"/>
      <c r="N162" s="91"/>
      <c r="O162" s="90"/>
    </row>
    <row r="163" spans="1:15" ht="13.5" customHeight="1" x14ac:dyDescent="0.15">
      <c r="A163" s="242"/>
      <c r="B163" s="86">
        <v>3</v>
      </c>
      <c r="C163" s="87">
        <v>0.45833333333333331</v>
      </c>
      <c r="D163" s="94"/>
      <c r="E163" s="118"/>
      <c r="F163" s="118"/>
      <c r="G163" s="118"/>
      <c r="H163" s="118"/>
      <c r="I163" s="96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242"/>
      <c r="B164" s="86"/>
      <c r="C164" s="92"/>
      <c r="D164" s="94"/>
      <c r="E164" s="119"/>
      <c r="F164" s="119"/>
      <c r="G164" s="119"/>
      <c r="H164" s="119"/>
      <c r="I164" s="96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242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15">
      <c r="A166" s="242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15">
      <c r="A167" s="242"/>
      <c r="B167" s="86">
        <v>4</v>
      </c>
      <c r="C167" s="92">
        <v>0.54166666666666663</v>
      </c>
      <c r="D167" s="112"/>
      <c r="E167" s="111"/>
      <c r="F167" s="111"/>
      <c r="G167" s="111"/>
      <c r="H167" s="111"/>
      <c r="I167" s="96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242"/>
      <c r="B168" s="86"/>
      <c r="C168" s="92"/>
      <c r="D168" s="94"/>
      <c r="E168" s="97"/>
      <c r="F168" s="97"/>
      <c r="G168" s="97"/>
      <c r="H168" s="97"/>
      <c r="I168" s="96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242"/>
      <c r="B169" s="86">
        <v>7</v>
      </c>
      <c r="C169" s="92">
        <v>0.66666666666666663</v>
      </c>
      <c r="D169" s="112"/>
      <c r="E169" s="121"/>
      <c r="F169" s="121"/>
      <c r="G169" s="121"/>
      <c r="H169" s="121"/>
      <c r="I169" s="96"/>
      <c r="J169" s="88"/>
      <c r="K169" s="99"/>
      <c r="L169" s="90"/>
      <c r="M169" s="88"/>
      <c r="N169" s="99"/>
      <c r="O169" s="90"/>
    </row>
    <row r="170" spans="1:15" ht="13.5" hidden="1" customHeight="1" x14ac:dyDescent="0.15">
      <c r="A170" s="242"/>
      <c r="B170" s="86"/>
      <c r="C170" s="92"/>
      <c r="D170" s="94"/>
      <c r="E170" s="97"/>
      <c r="F170" s="97"/>
      <c r="G170" s="97"/>
      <c r="H170" s="97"/>
      <c r="I170" s="96"/>
      <c r="J170" s="88"/>
      <c r="K170" s="84"/>
      <c r="L170" s="90"/>
      <c r="M170" s="88"/>
      <c r="N170" s="84"/>
      <c r="O170" s="90"/>
    </row>
    <row r="171" spans="1:15" ht="13.5" customHeight="1" x14ac:dyDescent="0.15">
      <c r="A171" s="242"/>
      <c r="B171" s="86">
        <v>5</v>
      </c>
      <c r="C171" s="92">
        <v>0.625</v>
      </c>
      <c r="D171" s="112"/>
      <c r="E171" s="118"/>
      <c r="F171" s="118"/>
      <c r="G171" s="118"/>
      <c r="H171" s="118"/>
      <c r="I171" s="96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242"/>
      <c r="B172" s="100"/>
      <c r="C172" s="101"/>
      <c r="D172" s="122"/>
      <c r="E172" s="119"/>
      <c r="F172" s="119"/>
      <c r="G172" s="119"/>
      <c r="H172" s="119"/>
      <c r="I172" s="123"/>
      <c r="J172" s="102"/>
      <c r="K172" s="93"/>
      <c r="L172" s="103"/>
      <c r="M172" s="102"/>
      <c r="N172" s="93"/>
      <c r="O172" s="103"/>
    </row>
    <row r="173" spans="1:15" ht="13.5" hidden="1" customHeight="1" x14ac:dyDescent="0.15">
      <c r="A173" s="242"/>
      <c r="B173" s="100">
        <v>9</v>
      </c>
      <c r="C173" s="101">
        <v>0.75</v>
      </c>
      <c r="D173" s="122"/>
      <c r="E173" s="119"/>
      <c r="F173" s="119"/>
      <c r="G173" s="119"/>
      <c r="H173" s="119"/>
      <c r="I173" s="123"/>
      <c r="J173" s="102"/>
      <c r="K173" s="93"/>
      <c r="L173" s="103"/>
      <c r="M173" s="102"/>
      <c r="N173" s="93"/>
      <c r="O173" s="103"/>
    </row>
    <row r="174" spans="1:15" ht="13.5" hidden="1" customHeight="1" x14ac:dyDescent="0.15">
      <c r="A174" s="242"/>
      <c r="B174" s="100"/>
      <c r="C174" s="101"/>
      <c r="D174" s="122"/>
      <c r="E174" s="119"/>
      <c r="F174" s="119"/>
      <c r="G174" s="119"/>
      <c r="H174" s="119"/>
      <c r="I174" s="123"/>
      <c r="J174" s="102"/>
      <c r="K174" s="93"/>
      <c r="L174" s="103"/>
      <c r="M174" s="102"/>
      <c r="N174" s="93"/>
      <c r="O174" s="103"/>
    </row>
    <row r="175" spans="1:15" ht="13.5" customHeight="1" x14ac:dyDescent="0.15">
      <c r="A175" s="242"/>
      <c r="B175" s="100">
        <v>6</v>
      </c>
      <c r="C175" s="101">
        <v>0.66666666666666663</v>
      </c>
      <c r="D175" s="122"/>
      <c r="E175" s="119"/>
      <c r="F175" s="119"/>
      <c r="G175" s="119"/>
      <c r="H175" s="119"/>
      <c r="I175" s="123"/>
      <c r="J175" s="102"/>
      <c r="K175" s="93"/>
      <c r="L175" s="103"/>
      <c r="M175" s="102"/>
      <c r="N175" s="93"/>
      <c r="O175" s="103"/>
    </row>
    <row r="176" spans="1:15" ht="13.5" hidden="1" customHeight="1" x14ac:dyDescent="0.15">
      <c r="A176" s="242"/>
      <c r="B176" s="100"/>
      <c r="C176" s="101"/>
      <c r="D176" s="122"/>
      <c r="E176" s="119"/>
      <c r="F176" s="119"/>
      <c r="G176" s="119"/>
      <c r="H176" s="119"/>
      <c r="I176" s="12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">
      <c r="A177" s="243"/>
      <c r="B177" s="104">
        <v>11</v>
      </c>
      <c r="C177" s="105">
        <v>0.83333333333333337</v>
      </c>
      <c r="D177" s="203"/>
      <c r="E177" s="204"/>
      <c r="F177" s="204"/>
      <c r="G177" s="204"/>
      <c r="H177" s="204"/>
      <c r="I177" s="205"/>
      <c r="J177" s="106"/>
      <c r="K177" s="107"/>
      <c r="L177" s="108"/>
      <c r="M177" s="106"/>
      <c r="N177" s="107"/>
      <c r="O177" s="108"/>
    </row>
    <row r="178" spans="1:15" ht="15" customHeight="1" thickBot="1" x14ac:dyDescent="0.2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15">
      <c r="A179" s="241">
        <f>A157+1</f>
        <v>46033</v>
      </c>
      <c r="B179" s="78">
        <v>1</v>
      </c>
      <c r="C179" s="79">
        <v>0.375</v>
      </c>
      <c r="D179" s="113"/>
      <c r="E179" s="114"/>
      <c r="F179" s="114"/>
      <c r="G179" s="114"/>
      <c r="H179" s="114"/>
      <c r="I179" s="115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239"/>
      <c r="B180" s="78"/>
      <c r="C180" s="79"/>
      <c r="D180" s="116"/>
      <c r="E180" s="97"/>
      <c r="F180" s="97"/>
      <c r="G180" s="97"/>
      <c r="H180" s="97"/>
      <c r="I180" s="117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242"/>
      <c r="B181" s="86">
        <v>2</v>
      </c>
      <c r="C181" s="87">
        <v>0.41666666666666669</v>
      </c>
      <c r="D181" s="94"/>
      <c r="E181" s="111"/>
      <c r="F181" s="111"/>
      <c r="G181" s="111"/>
      <c r="H181" s="111"/>
      <c r="I181" s="96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242"/>
      <c r="B182" s="86"/>
      <c r="C182" s="87"/>
      <c r="D182" s="94"/>
      <c r="E182" s="111"/>
      <c r="F182" s="111"/>
      <c r="G182" s="111"/>
      <c r="H182" s="111"/>
      <c r="I182" s="96"/>
      <c r="J182" s="88"/>
      <c r="K182" s="89"/>
      <c r="L182" s="90"/>
      <c r="M182" s="88"/>
      <c r="N182" s="89"/>
      <c r="O182" s="90"/>
    </row>
    <row r="183" spans="1:15" ht="13.5" customHeight="1" x14ac:dyDescent="0.15">
      <c r="A183" s="242"/>
      <c r="B183" s="86">
        <v>2</v>
      </c>
      <c r="C183" s="87">
        <v>0.41666666666666669</v>
      </c>
      <c r="D183" s="94"/>
      <c r="E183" s="118"/>
      <c r="F183" s="118"/>
      <c r="G183" s="118"/>
      <c r="H183" s="118"/>
      <c r="I183" s="96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242"/>
      <c r="B184" s="86"/>
      <c r="C184" s="87"/>
      <c r="D184" s="94"/>
      <c r="E184" s="118"/>
      <c r="F184" s="118"/>
      <c r="G184" s="118"/>
      <c r="H184" s="118"/>
      <c r="I184" s="96"/>
      <c r="J184" s="88"/>
      <c r="K184" s="91"/>
      <c r="L184" s="90"/>
      <c r="M184" s="88"/>
      <c r="N184" s="91"/>
      <c r="O184" s="90"/>
    </row>
    <row r="185" spans="1:15" ht="13.5" customHeight="1" x14ac:dyDescent="0.15">
      <c r="A185" s="242"/>
      <c r="B185" s="86">
        <v>3</v>
      </c>
      <c r="C185" s="87">
        <v>0.45833333333333331</v>
      </c>
      <c r="D185" s="94"/>
      <c r="E185" s="118"/>
      <c r="F185" s="118"/>
      <c r="G185" s="118"/>
      <c r="H185" s="118"/>
      <c r="I185" s="96"/>
      <c r="J185" s="88"/>
      <c r="K185" s="91"/>
      <c r="L185" s="90"/>
      <c r="M185" s="88"/>
      <c r="N185" s="91"/>
      <c r="O185" s="90"/>
    </row>
    <row r="186" spans="1:15" ht="13.5" hidden="1" customHeight="1" x14ac:dyDescent="0.15">
      <c r="A186" s="242"/>
      <c r="B186" s="86"/>
      <c r="C186" s="92"/>
      <c r="D186" s="94"/>
      <c r="E186" s="119"/>
      <c r="F186" s="119"/>
      <c r="G186" s="119"/>
      <c r="H186" s="119"/>
      <c r="I186" s="96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242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15">
      <c r="A188" s="242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15">
      <c r="A189" s="242"/>
      <c r="B189" s="86">
        <v>4</v>
      </c>
      <c r="C189" s="92">
        <v>0.54166666666666663</v>
      </c>
      <c r="D189" s="112"/>
      <c r="E189" s="111"/>
      <c r="F189" s="111"/>
      <c r="G189" s="111"/>
      <c r="H189" s="111"/>
      <c r="I189" s="96"/>
      <c r="J189" s="88"/>
      <c r="K189" s="89"/>
      <c r="L189" s="90"/>
      <c r="M189" s="88"/>
      <c r="N189" s="89"/>
      <c r="O189" s="90"/>
    </row>
    <row r="190" spans="1:15" ht="13.5" hidden="1" customHeight="1" x14ac:dyDescent="0.15">
      <c r="A190" s="242"/>
      <c r="B190" s="86"/>
      <c r="C190" s="92"/>
      <c r="D190" s="94"/>
      <c r="E190" s="97"/>
      <c r="F190" s="97"/>
      <c r="G190" s="97"/>
      <c r="H190" s="97"/>
      <c r="I190" s="96"/>
      <c r="J190" s="88"/>
      <c r="K190" s="84"/>
      <c r="L190" s="90"/>
      <c r="M190" s="88"/>
      <c r="N190" s="84"/>
      <c r="O190" s="90"/>
    </row>
    <row r="191" spans="1:15" ht="13.5" hidden="1" customHeight="1" x14ac:dyDescent="0.15">
      <c r="A191" s="242"/>
      <c r="B191" s="86">
        <v>7</v>
      </c>
      <c r="C191" s="92">
        <v>0.66666666666666663</v>
      </c>
      <c r="D191" s="112"/>
      <c r="E191" s="121"/>
      <c r="F191" s="121"/>
      <c r="G191" s="121"/>
      <c r="H191" s="121"/>
      <c r="I191" s="96"/>
      <c r="J191" s="88"/>
      <c r="K191" s="99"/>
      <c r="L191" s="90"/>
      <c r="M191" s="88"/>
      <c r="N191" s="99"/>
      <c r="O191" s="90"/>
    </row>
    <row r="192" spans="1:15" ht="13.5" hidden="1" customHeight="1" x14ac:dyDescent="0.15">
      <c r="A192" s="242"/>
      <c r="B192" s="86"/>
      <c r="C192" s="92"/>
      <c r="D192" s="94"/>
      <c r="E192" s="97"/>
      <c r="F192" s="97"/>
      <c r="G192" s="97"/>
      <c r="H192" s="97"/>
      <c r="I192" s="96"/>
      <c r="J192" s="88"/>
      <c r="K192" s="84"/>
      <c r="L192" s="90"/>
      <c r="M192" s="88"/>
      <c r="N192" s="84"/>
      <c r="O192" s="90"/>
    </row>
    <row r="193" spans="1:15" ht="13.5" customHeight="1" x14ac:dyDescent="0.15">
      <c r="A193" s="242"/>
      <c r="B193" s="86">
        <v>5</v>
      </c>
      <c r="C193" s="92">
        <v>0.625</v>
      </c>
      <c r="D193" s="206" t="s">
        <v>170</v>
      </c>
      <c r="E193" s="118"/>
      <c r="F193" s="118"/>
      <c r="G193" s="118"/>
      <c r="H193" s="118"/>
      <c r="I193" s="96" t="s">
        <v>171</v>
      </c>
      <c r="J193" s="88"/>
      <c r="K193" s="91"/>
      <c r="L193" s="90"/>
      <c r="M193" s="88"/>
      <c r="N193" s="91"/>
      <c r="O193" s="90"/>
    </row>
    <row r="194" spans="1:15" ht="13.5" hidden="1" customHeight="1" x14ac:dyDescent="0.15">
      <c r="A194" s="242"/>
      <c r="B194" s="100"/>
      <c r="C194" s="101"/>
      <c r="D194" s="122"/>
      <c r="E194" s="119"/>
      <c r="F194" s="119"/>
      <c r="G194" s="119"/>
      <c r="H194" s="119"/>
      <c r="I194" s="123"/>
      <c r="J194" s="102"/>
      <c r="K194" s="93"/>
      <c r="L194" s="103"/>
      <c r="M194" s="102"/>
      <c r="N194" s="93"/>
      <c r="O194" s="103"/>
    </row>
    <row r="195" spans="1:15" ht="13.5" hidden="1" customHeight="1" x14ac:dyDescent="0.15">
      <c r="A195" s="242"/>
      <c r="B195" s="100">
        <v>9</v>
      </c>
      <c r="C195" s="101">
        <v>0.75</v>
      </c>
      <c r="D195" s="122"/>
      <c r="E195" s="119"/>
      <c r="F195" s="119"/>
      <c r="G195" s="119"/>
      <c r="H195" s="119"/>
      <c r="I195" s="123"/>
      <c r="J195" s="102"/>
      <c r="K195" s="93"/>
      <c r="L195" s="103"/>
      <c r="M195" s="102"/>
      <c r="N195" s="93"/>
      <c r="O195" s="103"/>
    </row>
    <row r="196" spans="1:15" ht="13.5" hidden="1" customHeight="1" x14ac:dyDescent="0.15">
      <c r="A196" s="242"/>
      <c r="B196" s="100"/>
      <c r="C196" s="101"/>
      <c r="D196" s="122"/>
      <c r="E196" s="119"/>
      <c r="F196" s="119"/>
      <c r="G196" s="119"/>
      <c r="H196" s="119"/>
      <c r="I196" s="123"/>
      <c r="J196" s="102"/>
      <c r="K196" s="93"/>
      <c r="L196" s="103"/>
      <c r="M196" s="102"/>
      <c r="N196" s="93"/>
      <c r="O196" s="103"/>
    </row>
    <row r="197" spans="1:15" ht="13.5" customHeight="1" x14ac:dyDescent="0.15">
      <c r="A197" s="242"/>
      <c r="B197" s="100">
        <v>6</v>
      </c>
      <c r="C197" s="101">
        <v>0.66666666666666663</v>
      </c>
      <c r="D197" s="122" t="s">
        <v>172</v>
      </c>
      <c r="E197" s="119"/>
      <c r="F197" s="119"/>
      <c r="G197" s="119"/>
      <c r="H197" s="119"/>
      <c r="I197" s="123" t="s">
        <v>171</v>
      </c>
      <c r="J197" s="102"/>
      <c r="K197" s="93"/>
      <c r="L197" s="103"/>
      <c r="M197" s="102"/>
      <c r="N197" s="93"/>
      <c r="O197" s="103"/>
    </row>
    <row r="198" spans="1:15" ht="13.5" hidden="1" customHeight="1" x14ac:dyDescent="0.15">
      <c r="A198" s="242"/>
      <c r="B198" s="100"/>
      <c r="C198" s="101"/>
      <c r="D198" s="122"/>
      <c r="E198" s="119"/>
      <c r="F198" s="119"/>
      <c r="G198" s="119"/>
      <c r="H198" s="119"/>
      <c r="I198" s="12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">
      <c r="A199" s="243"/>
      <c r="B199" s="104">
        <v>11</v>
      </c>
      <c r="C199" s="105">
        <v>0.83333333333333337</v>
      </c>
      <c r="D199" s="203"/>
      <c r="E199" s="204"/>
      <c r="F199" s="204"/>
      <c r="G199" s="204"/>
      <c r="H199" s="204"/>
      <c r="I199" s="205"/>
      <c r="J199" s="106"/>
      <c r="K199" s="107"/>
      <c r="L199" s="108"/>
      <c r="M199" s="106"/>
      <c r="N199" s="107"/>
      <c r="O199" s="108"/>
    </row>
    <row r="200" spans="1:15" ht="15" customHeight="1" thickBot="1" x14ac:dyDescent="0.2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15">
      <c r="A201" s="241">
        <f>A179+1</f>
        <v>46034</v>
      </c>
      <c r="B201" s="78">
        <v>1</v>
      </c>
      <c r="C201" s="79">
        <v>0.375</v>
      </c>
      <c r="D201" s="113" t="s">
        <v>153</v>
      </c>
      <c r="E201" s="114" t="s">
        <v>20</v>
      </c>
      <c r="F201" s="114" t="s">
        <v>21</v>
      </c>
      <c r="G201" s="114"/>
      <c r="H201" s="114"/>
      <c r="I201" s="115" t="s">
        <v>154</v>
      </c>
      <c r="J201" s="80"/>
      <c r="K201" s="81"/>
      <c r="L201" s="82"/>
      <c r="M201" s="80"/>
      <c r="N201" s="81"/>
      <c r="O201" s="82"/>
    </row>
    <row r="202" spans="1:15" ht="13.5" hidden="1" customHeight="1" x14ac:dyDescent="0.15">
      <c r="A202" s="239"/>
      <c r="B202" s="78"/>
      <c r="C202" s="79"/>
      <c r="D202" s="116"/>
      <c r="E202" s="97"/>
      <c r="F202" s="97"/>
      <c r="G202" s="97"/>
      <c r="H202" s="97"/>
      <c r="I202" s="117"/>
      <c r="J202" s="83"/>
      <c r="K202" s="84"/>
      <c r="L202" s="85"/>
      <c r="M202" s="83"/>
      <c r="N202" s="84"/>
      <c r="O202" s="85"/>
    </row>
    <row r="203" spans="1:15" ht="13.5" hidden="1" customHeight="1" x14ac:dyDescent="0.15">
      <c r="A203" s="242"/>
      <c r="B203" s="86">
        <v>2</v>
      </c>
      <c r="C203" s="87">
        <v>0.41666666666666669</v>
      </c>
      <c r="D203" s="94"/>
      <c r="E203" s="111"/>
      <c r="F203" s="111"/>
      <c r="G203" s="111"/>
      <c r="H203" s="111"/>
      <c r="I203" s="96"/>
      <c r="J203" s="88"/>
      <c r="K203" s="89"/>
      <c r="L203" s="90"/>
      <c r="M203" s="88"/>
      <c r="N203" s="89"/>
      <c r="O203" s="90"/>
    </row>
    <row r="204" spans="1:15" ht="13.5" hidden="1" customHeight="1" x14ac:dyDescent="0.15">
      <c r="A204" s="242"/>
      <c r="B204" s="86"/>
      <c r="C204" s="87"/>
      <c r="D204" s="94"/>
      <c r="E204" s="111"/>
      <c r="F204" s="111"/>
      <c r="G204" s="111"/>
      <c r="H204" s="111"/>
      <c r="I204" s="96"/>
      <c r="J204" s="88"/>
      <c r="K204" s="89"/>
      <c r="L204" s="90"/>
      <c r="M204" s="88"/>
      <c r="N204" s="89"/>
      <c r="O204" s="90"/>
    </row>
    <row r="205" spans="1:15" ht="13.5" customHeight="1" x14ac:dyDescent="0.15">
      <c r="A205" s="242"/>
      <c r="B205" s="86">
        <v>2</v>
      </c>
      <c r="C205" s="87">
        <v>0.41666666666666669</v>
      </c>
      <c r="D205" s="94"/>
      <c r="E205" s="118"/>
      <c r="F205" s="118"/>
      <c r="G205" s="118"/>
      <c r="H205" s="118"/>
      <c r="I205" s="96"/>
      <c r="J205" s="88"/>
      <c r="K205" s="91"/>
      <c r="L205" s="90"/>
      <c r="M205" s="88"/>
      <c r="N205" s="91"/>
      <c r="O205" s="90"/>
    </row>
    <row r="206" spans="1:15" ht="13.5" hidden="1" customHeight="1" x14ac:dyDescent="0.15">
      <c r="A206" s="242"/>
      <c r="B206" s="86"/>
      <c r="C206" s="87"/>
      <c r="D206" s="94"/>
      <c r="E206" s="118"/>
      <c r="F206" s="118"/>
      <c r="G206" s="118"/>
      <c r="H206" s="118"/>
      <c r="I206" s="96"/>
      <c r="J206" s="88"/>
      <c r="K206" s="91"/>
      <c r="L206" s="90"/>
      <c r="M206" s="88"/>
      <c r="N206" s="91"/>
      <c r="O206" s="90"/>
    </row>
    <row r="207" spans="1:15" ht="13.5" customHeight="1" x14ac:dyDescent="0.15">
      <c r="A207" s="242"/>
      <c r="B207" s="86">
        <v>3</v>
      </c>
      <c r="C207" s="87">
        <v>0.45833333333333331</v>
      </c>
      <c r="D207" s="94" t="s">
        <v>149</v>
      </c>
      <c r="E207" s="118" t="s">
        <v>20</v>
      </c>
      <c r="F207" s="118" t="s">
        <v>21</v>
      </c>
      <c r="G207" s="118" t="s">
        <v>25</v>
      </c>
      <c r="H207" s="118"/>
      <c r="I207" s="96" t="s">
        <v>150</v>
      </c>
      <c r="J207" s="88"/>
      <c r="K207" s="91"/>
      <c r="L207" s="90"/>
      <c r="M207" s="88"/>
      <c r="N207" s="91"/>
      <c r="O207" s="90"/>
    </row>
    <row r="208" spans="1:15" ht="13.5" hidden="1" customHeight="1" x14ac:dyDescent="0.15">
      <c r="A208" s="242"/>
      <c r="B208" s="86"/>
      <c r="C208" s="92"/>
      <c r="D208" s="94"/>
      <c r="E208" s="119"/>
      <c r="F208" s="119"/>
      <c r="G208" s="119"/>
      <c r="H208" s="119"/>
      <c r="I208" s="96"/>
      <c r="J208" s="88"/>
      <c r="K208" s="93"/>
      <c r="L208" s="90"/>
      <c r="M208" s="88"/>
      <c r="N208" s="93"/>
      <c r="O208" s="90"/>
    </row>
    <row r="209" spans="1:15" ht="13.5" hidden="1" customHeight="1" x14ac:dyDescent="0.15">
      <c r="A209" s="242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15">
      <c r="A210" s="242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15">
      <c r="A211" s="242"/>
      <c r="B211" s="86">
        <v>4</v>
      </c>
      <c r="C211" s="92">
        <v>0.54166666666666663</v>
      </c>
      <c r="D211" s="206" t="s">
        <v>146</v>
      </c>
      <c r="E211" s="111" t="s">
        <v>20</v>
      </c>
      <c r="F211" s="111" t="s">
        <v>21</v>
      </c>
      <c r="G211" s="111" t="s">
        <v>25</v>
      </c>
      <c r="H211" s="111"/>
      <c r="I211" s="96" t="s">
        <v>147</v>
      </c>
      <c r="J211" s="88"/>
      <c r="K211" s="89"/>
      <c r="L211" s="90"/>
      <c r="M211" s="88"/>
      <c r="N211" s="89"/>
      <c r="O211" s="90"/>
    </row>
    <row r="212" spans="1:15" ht="13.5" hidden="1" customHeight="1" x14ac:dyDescent="0.15">
      <c r="A212" s="242"/>
      <c r="B212" s="86"/>
      <c r="C212" s="92"/>
      <c r="D212" s="94"/>
      <c r="E212" s="97"/>
      <c r="F212" s="97"/>
      <c r="G212" s="97"/>
      <c r="H212" s="97"/>
      <c r="I212" s="96"/>
      <c r="J212" s="88"/>
      <c r="K212" s="84"/>
      <c r="L212" s="90"/>
      <c r="M212" s="88"/>
      <c r="N212" s="84"/>
      <c r="O212" s="90"/>
    </row>
    <row r="213" spans="1:15" ht="13.5" hidden="1" customHeight="1" x14ac:dyDescent="0.15">
      <c r="A213" s="242"/>
      <c r="B213" s="86">
        <v>7</v>
      </c>
      <c r="C213" s="92">
        <v>0.66666666666666663</v>
      </c>
      <c r="D213" s="112"/>
      <c r="E213" s="121"/>
      <c r="F213" s="121"/>
      <c r="G213" s="121"/>
      <c r="H213" s="121"/>
      <c r="I213" s="96"/>
      <c r="J213" s="88"/>
      <c r="K213" s="99"/>
      <c r="L213" s="90"/>
      <c r="M213" s="88"/>
      <c r="N213" s="99"/>
      <c r="O213" s="90"/>
    </row>
    <row r="214" spans="1:15" ht="13.5" hidden="1" customHeight="1" x14ac:dyDescent="0.15">
      <c r="A214" s="242"/>
      <c r="B214" s="86"/>
      <c r="C214" s="92"/>
      <c r="D214" s="94"/>
      <c r="E214" s="97"/>
      <c r="F214" s="97"/>
      <c r="G214" s="97"/>
      <c r="H214" s="97"/>
      <c r="I214" s="96"/>
      <c r="J214" s="88"/>
      <c r="K214" s="84"/>
      <c r="L214" s="90"/>
      <c r="M214" s="88"/>
      <c r="N214" s="84"/>
      <c r="O214" s="90"/>
    </row>
    <row r="215" spans="1:15" ht="13.5" customHeight="1" x14ac:dyDescent="0.15">
      <c r="A215" s="242"/>
      <c r="B215" s="86">
        <v>5</v>
      </c>
      <c r="C215" s="92">
        <v>0.625</v>
      </c>
      <c r="D215" s="206" t="s">
        <v>148</v>
      </c>
      <c r="E215" s="118" t="s">
        <v>20</v>
      </c>
      <c r="F215" s="118" t="s">
        <v>21</v>
      </c>
      <c r="G215" s="118" t="s">
        <v>25</v>
      </c>
      <c r="H215" s="118"/>
      <c r="I215" s="96" t="s">
        <v>147</v>
      </c>
      <c r="J215" s="88"/>
      <c r="K215" s="91"/>
      <c r="L215" s="90"/>
      <c r="M215" s="88"/>
      <c r="N215" s="91"/>
      <c r="O215" s="90"/>
    </row>
    <row r="216" spans="1:15" ht="13.5" hidden="1" customHeight="1" x14ac:dyDescent="0.15">
      <c r="A216" s="242"/>
      <c r="B216" s="100"/>
      <c r="C216" s="101"/>
      <c r="D216" s="122"/>
      <c r="E216" s="119"/>
      <c r="F216" s="119"/>
      <c r="G216" s="119"/>
      <c r="H216" s="119"/>
      <c r="I216" s="123"/>
      <c r="J216" s="102"/>
      <c r="K216" s="93"/>
      <c r="L216" s="103"/>
      <c r="M216" s="102"/>
      <c r="N216" s="93"/>
      <c r="O216" s="103"/>
    </row>
    <row r="217" spans="1:15" ht="13.5" hidden="1" customHeight="1" x14ac:dyDescent="0.15">
      <c r="A217" s="242"/>
      <c r="B217" s="100">
        <v>9</v>
      </c>
      <c r="C217" s="101">
        <v>0.75</v>
      </c>
      <c r="D217" s="122"/>
      <c r="E217" s="119"/>
      <c r="F217" s="119"/>
      <c r="G217" s="119"/>
      <c r="H217" s="119"/>
      <c r="I217" s="123"/>
      <c r="J217" s="102"/>
      <c r="K217" s="93"/>
      <c r="L217" s="103"/>
      <c r="M217" s="102"/>
      <c r="N217" s="93"/>
      <c r="O217" s="103"/>
    </row>
    <row r="218" spans="1:15" ht="13.5" hidden="1" customHeight="1" x14ac:dyDescent="0.15">
      <c r="A218" s="242"/>
      <c r="B218" s="100"/>
      <c r="C218" s="101"/>
      <c r="D218" s="122"/>
      <c r="E218" s="119"/>
      <c r="F218" s="119"/>
      <c r="G218" s="119"/>
      <c r="H218" s="119"/>
      <c r="I218" s="123"/>
      <c r="J218" s="102"/>
      <c r="K218" s="93"/>
      <c r="L218" s="103"/>
      <c r="M218" s="102"/>
      <c r="N218" s="93"/>
      <c r="O218" s="103"/>
    </row>
    <row r="219" spans="1:15" ht="13.5" customHeight="1" x14ac:dyDescent="0.15">
      <c r="A219" s="242"/>
      <c r="B219" s="100">
        <v>6</v>
      </c>
      <c r="C219" s="101">
        <v>0.66666666666666663</v>
      </c>
      <c r="D219" s="122" t="s">
        <v>176</v>
      </c>
      <c r="E219" s="119"/>
      <c r="F219" s="119"/>
      <c r="G219" s="119"/>
      <c r="H219" s="119"/>
      <c r="I219" s="123" t="s">
        <v>169</v>
      </c>
      <c r="J219" s="102"/>
      <c r="K219" s="93"/>
      <c r="L219" s="103"/>
      <c r="M219" s="102"/>
      <c r="N219" s="93"/>
      <c r="O219" s="103"/>
    </row>
    <row r="220" spans="1:15" ht="13.5" hidden="1" customHeight="1" x14ac:dyDescent="0.15">
      <c r="A220" s="242"/>
      <c r="B220" s="100"/>
      <c r="C220" s="101"/>
      <c r="D220" s="122"/>
      <c r="E220" s="119"/>
      <c r="F220" s="119"/>
      <c r="G220" s="119"/>
      <c r="H220" s="119"/>
      <c r="I220" s="12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2">
      <c r="A221" s="243"/>
      <c r="B221" s="104">
        <v>11</v>
      </c>
      <c r="C221" s="105">
        <v>0.83333333333333337</v>
      </c>
      <c r="D221" s="203"/>
      <c r="E221" s="204"/>
      <c r="F221" s="204"/>
      <c r="G221" s="204"/>
      <c r="H221" s="204"/>
      <c r="I221" s="205"/>
      <c r="J221" s="106"/>
      <c r="K221" s="107"/>
      <c r="L221" s="108"/>
      <c r="M221" s="106"/>
      <c r="N221" s="107"/>
      <c r="O221" s="108"/>
    </row>
    <row r="222" spans="1:15" ht="15" customHeight="1" thickBot="1" x14ac:dyDescent="0.2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15">
      <c r="A223" s="241">
        <f>A201+1</f>
        <v>46035</v>
      </c>
      <c r="B223" s="78">
        <v>1</v>
      </c>
      <c r="C223" s="79">
        <v>0.375</v>
      </c>
      <c r="D223" s="113"/>
      <c r="E223" s="114"/>
      <c r="F223" s="114"/>
      <c r="G223" s="114"/>
      <c r="H223" s="114"/>
      <c r="I223" s="115"/>
      <c r="J223" s="80"/>
      <c r="K223" s="81"/>
      <c r="L223" s="82"/>
      <c r="M223" s="80"/>
      <c r="N223" s="81"/>
      <c r="O223" s="82"/>
    </row>
    <row r="224" spans="1:15" ht="13.5" hidden="1" customHeight="1" x14ac:dyDescent="0.15">
      <c r="A224" s="239"/>
      <c r="B224" s="78"/>
      <c r="C224" s="79"/>
      <c r="D224" s="116"/>
      <c r="E224" s="97"/>
      <c r="F224" s="97"/>
      <c r="G224" s="97"/>
      <c r="H224" s="97"/>
      <c r="I224" s="117"/>
      <c r="J224" s="83"/>
      <c r="K224" s="84"/>
      <c r="L224" s="85"/>
      <c r="M224" s="83"/>
      <c r="N224" s="84"/>
      <c r="O224" s="85"/>
    </row>
    <row r="225" spans="1:15" ht="13.5" hidden="1" customHeight="1" x14ac:dyDescent="0.15">
      <c r="A225" s="242"/>
      <c r="B225" s="86">
        <v>2</v>
      </c>
      <c r="C225" s="87">
        <v>0.41666666666666669</v>
      </c>
      <c r="D225" s="94"/>
      <c r="E225" s="111"/>
      <c r="F225" s="111"/>
      <c r="G225" s="111"/>
      <c r="H225" s="111"/>
      <c r="I225" s="96"/>
      <c r="J225" s="88"/>
      <c r="K225" s="89"/>
      <c r="L225" s="90"/>
      <c r="M225" s="88"/>
      <c r="N225" s="89"/>
      <c r="O225" s="90"/>
    </row>
    <row r="226" spans="1:15" ht="13.5" hidden="1" customHeight="1" x14ac:dyDescent="0.15">
      <c r="A226" s="242"/>
      <c r="B226" s="86"/>
      <c r="C226" s="87"/>
      <c r="D226" s="94"/>
      <c r="E226" s="111"/>
      <c r="F226" s="111"/>
      <c r="G226" s="111"/>
      <c r="H226" s="111"/>
      <c r="I226" s="96"/>
      <c r="J226" s="88"/>
      <c r="K226" s="89"/>
      <c r="L226" s="90"/>
      <c r="M226" s="88"/>
      <c r="N226" s="89"/>
      <c r="O226" s="90"/>
    </row>
    <row r="227" spans="1:15" ht="13.5" customHeight="1" x14ac:dyDescent="0.15">
      <c r="A227" s="242"/>
      <c r="B227" s="86">
        <v>2</v>
      </c>
      <c r="C227" s="87">
        <v>0.41666666666666669</v>
      </c>
      <c r="D227" s="94" t="s">
        <v>157</v>
      </c>
      <c r="E227" s="118" t="s">
        <v>20</v>
      </c>
      <c r="F227" s="118" t="s">
        <v>21</v>
      </c>
      <c r="G227" s="118"/>
      <c r="H227" s="118"/>
      <c r="I227" s="96" t="s">
        <v>156</v>
      </c>
      <c r="J227" s="88"/>
      <c r="K227" s="91"/>
      <c r="L227" s="90"/>
      <c r="M227" s="88"/>
      <c r="N227" s="91"/>
      <c r="O227" s="90"/>
    </row>
    <row r="228" spans="1:15" ht="13.5" hidden="1" customHeight="1" x14ac:dyDescent="0.15">
      <c r="A228" s="242"/>
      <c r="B228" s="86"/>
      <c r="C228" s="87"/>
      <c r="D228" s="94"/>
      <c r="E228" s="118"/>
      <c r="F228" s="118"/>
      <c r="G228" s="118"/>
      <c r="H228" s="118"/>
      <c r="I228" s="96"/>
      <c r="J228" s="88"/>
      <c r="K228" s="91"/>
      <c r="L228" s="90"/>
      <c r="M228" s="88"/>
      <c r="N228" s="91"/>
      <c r="O228" s="90"/>
    </row>
    <row r="229" spans="1:15" ht="13.5" customHeight="1" x14ac:dyDescent="0.15">
      <c r="A229" s="242"/>
      <c r="B229" s="86">
        <v>3</v>
      </c>
      <c r="C229" s="87">
        <v>0.45833333333333331</v>
      </c>
      <c r="D229" s="94"/>
      <c r="E229" s="118"/>
      <c r="F229" s="118"/>
      <c r="G229" s="118"/>
      <c r="H229" s="118"/>
      <c r="I229" s="96"/>
      <c r="J229" s="88"/>
      <c r="K229" s="91"/>
      <c r="L229" s="90"/>
      <c r="M229" s="88"/>
      <c r="N229" s="91"/>
      <c r="O229" s="90"/>
    </row>
    <row r="230" spans="1:15" ht="13.5" hidden="1" customHeight="1" x14ac:dyDescent="0.15">
      <c r="A230" s="242"/>
      <c r="B230" s="86"/>
      <c r="C230" s="92"/>
      <c r="D230" s="94"/>
      <c r="E230" s="119"/>
      <c r="F230" s="119"/>
      <c r="G230" s="119"/>
      <c r="H230" s="119"/>
      <c r="I230" s="96"/>
      <c r="J230" s="88"/>
      <c r="K230" s="93"/>
      <c r="L230" s="90"/>
      <c r="M230" s="88"/>
      <c r="N230" s="93"/>
      <c r="O230" s="90"/>
    </row>
    <row r="231" spans="1:15" ht="13.5" hidden="1" customHeight="1" x14ac:dyDescent="0.15">
      <c r="A231" s="242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15">
      <c r="A232" s="242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15">
      <c r="A233" s="242"/>
      <c r="B233" s="86">
        <v>4</v>
      </c>
      <c r="C233" s="92">
        <v>0.54166666666666663</v>
      </c>
      <c r="D233" s="206" t="s">
        <v>155</v>
      </c>
      <c r="E233" s="111" t="s">
        <v>20</v>
      </c>
      <c r="F233" s="111" t="s">
        <v>21</v>
      </c>
      <c r="G233" s="111" t="s">
        <v>25</v>
      </c>
      <c r="H233" s="111"/>
      <c r="I233" s="96" t="s">
        <v>156</v>
      </c>
      <c r="J233" s="88"/>
      <c r="K233" s="89"/>
      <c r="L233" s="90"/>
      <c r="M233" s="88"/>
      <c r="N233" s="89"/>
      <c r="O233" s="90"/>
    </row>
    <row r="234" spans="1:15" ht="13.5" hidden="1" customHeight="1" x14ac:dyDescent="0.15">
      <c r="A234" s="242"/>
      <c r="B234" s="86"/>
      <c r="C234" s="92"/>
      <c r="D234" s="94"/>
      <c r="E234" s="97"/>
      <c r="F234" s="97"/>
      <c r="G234" s="97"/>
      <c r="H234" s="97"/>
      <c r="I234" s="96"/>
      <c r="J234" s="88"/>
      <c r="K234" s="84"/>
      <c r="L234" s="90"/>
      <c r="M234" s="88"/>
      <c r="N234" s="84"/>
      <c r="O234" s="90"/>
    </row>
    <row r="235" spans="1:15" ht="13.5" hidden="1" customHeight="1" x14ac:dyDescent="0.15">
      <c r="A235" s="242"/>
      <c r="B235" s="86">
        <v>7</v>
      </c>
      <c r="C235" s="92">
        <v>0.66666666666666663</v>
      </c>
      <c r="D235" s="112"/>
      <c r="E235" s="121"/>
      <c r="F235" s="121"/>
      <c r="G235" s="121"/>
      <c r="H235" s="121"/>
      <c r="I235" s="96"/>
      <c r="J235" s="88"/>
      <c r="K235" s="99"/>
      <c r="L235" s="90"/>
      <c r="M235" s="88"/>
      <c r="N235" s="99"/>
      <c r="O235" s="90"/>
    </row>
    <row r="236" spans="1:15" ht="13.5" hidden="1" customHeight="1" x14ac:dyDescent="0.15">
      <c r="A236" s="242"/>
      <c r="B236" s="86"/>
      <c r="C236" s="92"/>
      <c r="D236" s="94"/>
      <c r="E236" s="97"/>
      <c r="F236" s="97"/>
      <c r="G236" s="97"/>
      <c r="H236" s="97"/>
      <c r="I236" s="96"/>
      <c r="J236" s="88"/>
      <c r="K236" s="84"/>
      <c r="L236" s="90"/>
      <c r="M236" s="88"/>
      <c r="N236" s="84"/>
      <c r="O236" s="90"/>
    </row>
    <row r="237" spans="1:15" ht="13.5" customHeight="1" x14ac:dyDescent="0.15">
      <c r="A237" s="242"/>
      <c r="B237" s="86">
        <v>5</v>
      </c>
      <c r="C237" s="92">
        <v>0.625</v>
      </c>
      <c r="D237" s="112"/>
      <c r="E237" s="118"/>
      <c r="F237" s="118"/>
      <c r="G237" s="118"/>
      <c r="H237" s="118"/>
      <c r="I237" s="96"/>
      <c r="J237" s="88"/>
      <c r="K237" s="91"/>
      <c r="L237" s="90"/>
      <c r="M237" s="88"/>
      <c r="N237" s="91"/>
      <c r="O237" s="90"/>
    </row>
    <row r="238" spans="1:15" ht="13.5" hidden="1" customHeight="1" x14ac:dyDescent="0.15">
      <c r="A238" s="242"/>
      <c r="B238" s="100"/>
      <c r="C238" s="101"/>
      <c r="D238" s="122"/>
      <c r="E238" s="119"/>
      <c r="F238" s="119"/>
      <c r="G238" s="119"/>
      <c r="H238" s="119"/>
      <c r="I238" s="123"/>
      <c r="J238" s="102"/>
      <c r="K238" s="93"/>
      <c r="L238" s="103"/>
      <c r="M238" s="102"/>
      <c r="N238" s="93"/>
      <c r="O238" s="103"/>
    </row>
    <row r="239" spans="1:15" ht="13.5" hidden="1" customHeight="1" x14ac:dyDescent="0.15">
      <c r="A239" s="242"/>
      <c r="B239" s="100">
        <v>9</v>
      </c>
      <c r="C239" s="101">
        <v>0.75</v>
      </c>
      <c r="D239" s="122"/>
      <c r="E239" s="119"/>
      <c r="F239" s="119"/>
      <c r="G239" s="119"/>
      <c r="H239" s="119"/>
      <c r="I239" s="123"/>
      <c r="J239" s="102"/>
      <c r="K239" s="93"/>
      <c r="L239" s="103"/>
      <c r="M239" s="102"/>
      <c r="N239" s="93"/>
      <c r="O239" s="103"/>
    </row>
    <row r="240" spans="1:15" ht="13.5" hidden="1" customHeight="1" x14ac:dyDescent="0.15">
      <c r="A240" s="242"/>
      <c r="B240" s="100"/>
      <c r="C240" s="101"/>
      <c r="D240" s="122"/>
      <c r="E240" s="119"/>
      <c r="F240" s="119"/>
      <c r="G240" s="119"/>
      <c r="H240" s="119"/>
      <c r="I240" s="123"/>
      <c r="J240" s="102"/>
      <c r="K240" s="93"/>
      <c r="L240" s="103"/>
      <c r="M240" s="102"/>
      <c r="N240" s="93"/>
      <c r="O240" s="103"/>
    </row>
    <row r="241" spans="1:15" ht="13.5" customHeight="1" x14ac:dyDescent="0.15">
      <c r="A241" s="242"/>
      <c r="B241" s="100">
        <v>6</v>
      </c>
      <c r="C241" s="101">
        <v>0.66666666666666663</v>
      </c>
      <c r="D241" s="122"/>
      <c r="E241" s="119"/>
      <c r="F241" s="119"/>
      <c r="G241" s="119"/>
      <c r="H241" s="119"/>
      <c r="I241" s="123"/>
      <c r="J241" s="102"/>
      <c r="K241" s="93"/>
      <c r="L241" s="103"/>
      <c r="M241" s="102"/>
      <c r="N241" s="93"/>
      <c r="O241" s="103"/>
    </row>
    <row r="242" spans="1:15" ht="13.5" hidden="1" customHeight="1" x14ac:dyDescent="0.15">
      <c r="A242" s="242"/>
      <c r="B242" s="100"/>
      <c r="C242" s="101"/>
      <c r="D242" s="122"/>
      <c r="E242" s="119"/>
      <c r="F242" s="119"/>
      <c r="G242" s="119"/>
      <c r="H242" s="119"/>
      <c r="I242" s="12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2">
      <c r="A243" s="243"/>
      <c r="B243" s="104">
        <v>11</v>
      </c>
      <c r="C243" s="105">
        <v>0.83333333333333337</v>
      </c>
      <c r="D243" s="203"/>
      <c r="E243" s="204"/>
      <c r="F243" s="204"/>
      <c r="G243" s="204"/>
      <c r="H243" s="204"/>
      <c r="I243" s="205"/>
      <c r="J243" s="106"/>
      <c r="K243" s="107"/>
      <c r="L243" s="108"/>
      <c r="M243" s="106"/>
      <c r="N243" s="107"/>
      <c r="O243" s="108"/>
    </row>
    <row r="244" spans="1:15" ht="15" customHeight="1" thickBot="1" x14ac:dyDescent="0.2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15">
      <c r="A245" s="241">
        <f>A223+1</f>
        <v>46036</v>
      </c>
      <c r="B245" s="78">
        <v>1</v>
      </c>
      <c r="C245" s="79">
        <v>0.375</v>
      </c>
      <c r="D245" s="113"/>
      <c r="E245" s="114"/>
      <c r="F245" s="114"/>
      <c r="G245" s="114"/>
      <c r="H245" s="114"/>
      <c r="I245" s="115"/>
      <c r="J245" s="80"/>
      <c r="K245" s="81"/>
      <c r="L245" s="82"/>
      <c r="M245" s="80"/>
      <c r="N245" s="81"/>
      <c r="O245" s="82"/>
    </row>
    <row r="246" spans="1:15" ht="13.5" hidden="1" customHeight="1" x14ac:dyDescent="0.15">
      <c r="A246" s="239"/>
      <c r="B246" s="78"/>
      <c r="C246" s="79"/>
      <c r="D246" s="116"/>
      <c r="E246" s="97"/>
      <c r="F246" s="97"/>
      <c r="G246" s="97"/>
      <c r="H246" s="97"/>
      <c r="I246" s="117"/>
      <c r="J246" s="83"/>
      <c r="K246" s="84"/>
      <c r="L246" s="85"/>
      <c r="M246" s="83"/>
      <c r="N246" s="84"/>
      <c r="O246" s="85"/>
    </row>
    <row r="247" spans="1:15" ht="13.5" hidden="1" customHeight="1" x14ac:dyDescent="0.15">
      <c r="A247" s="242"/>
      <c r="B247" s="86">
        <v>2</v>
      </c>
      <c r="C247" s="87">
        <v>0.41666666666666669</v>
      </c>
      <c r="D247" s="94"/>
      <c r="E247" s="111"/>
      <c r="F247" s="111"/>
      <c r="G247" s="111"/>
      <c r="H247" s="111"/>
      <c r="I247" s="96"/>
      <c r="J247" s="88"/>
      <c r="K247" s="89"/>
      <c r="L247" s="90"/>
      <c r="M247" s="88"/>
      <c r="N247" s="89"/>
      <c r="O247" s="90"/>
    </row>
    <row r="248" spans="1:15" ht="13.5" hidden="1" customHeight="1" x14ac:dyDescent="0.15">
      <c r="A248" s="242"/>
      <c r="B248" s="86"/>
      <c r="C248" s="87"/>
      <c r="D248" s="94"/>
      <c r="E248" s="111"/>
      <c r="F248" s="111"/>
      <c r="G248" s="111"/>
      <c r="H248" s="111"/>
      <c r="I248" s="96"/>
      <c r="J248" s="88"/>
      <c r="K248" s="89"/>
      <c r="L248" s="90"/>
      <c r="M248" s="88"/>
      <c r="N248" s="89"/>
      <c r="O248" s="90"/>
    </row>
    <row r="249" spans="1:15" ht="13.5" customHeight="1" x14ac:dyDescent="0.15">
      <c r="A249" s="242"/>
      <c r="B249" s="86">
        <v>2</v>
      </c>
      <c r="C249" s="87">
        <v>0.41666666666666669</v>
      </c>
      <c r="D249" s="94" t="s">
        <v>158</v>
      </c>
      <c r="E249" s="118" t="s">
        <v>20</v>
      </c>
      <c r="F249" s="118" t="s">
        <v>21</v>
      </c>
      <c r="G249" s="118"/>
      <c r="H249" s="118"/>
      <c r="I249" s="96"/>
      <c r="J249" s="88"/>
      <c r="K249" s="91"/>
      <c r="L249" s="90"/>
      <c r="M249" s="88"/>
      <c r="N249" s="91"/>
      <c r="O249" s="90"/>
    </row>
    <row r="250" spans="1:15" ht="13.5" hidden="1" customHeight="1" x14ac:dyDescent="0.15">
      <c r="A250" s="242"/>
      <c r="B250" s="86"/>
      <c r="C250" s="87"/>
      <c r="D250" s="94"/>
      <c r="E250" s="118"/>
      <c r="F250" s="118"/>
      <c r="G250" s="118"/>
      <c r="H250" s="118"/>
      <c r="I250" s="96"/>
      <c r="J250" s="88"/>
      <c r="K250" s="91"/>
      <c r="L250" s="90"/>
      <c r="M250" s="88"/>
      <c r="N250" s="91"/>
      <c r="O250" s="90"/>
    </row>
    <row r="251" spans="1:15" ht="13.5" customHeight="1" x14ac:dyDescent="0.15">
      <c r="A251" s="242"/>
      <c r="B251" s="86">
        <v>3</v>
      </c>
      <c r="C251" s="87">
        <v>0.45833333333333331</v>
      </c>
      <c r="D251" s="94" t="s">
        <v>159</v>
      </c>
      <c r="E251" s="118" t="s">
        <v>20</v>
      </c>
      <c r="F251" s="118" t="s">
        <v>21</v>
      </c>
      <c r="G251" s="118" t="s">
        <v>25</v>
      </c>
      <c r="H251" s="118"/>
      <c r="I251" s="96" t="s">
        <v>156</v>
      </c>
      <c r="J251" s="88"/>
      <c r="K251" s="91"/>
      <c r="L251" s="90"/>
      <c r="M251" s="88"/>
      <c r="N251" s="91"/>
      <c r="O251" s="90"/>
    </row>
    <row r="252" spans="1:15" ht="13.5" hidden="1" customHeight="1" x14ac:dyDescent="0.15">
      <c r="A252" s="242"/>
      <c r="B252" s="86"/>
      <c r="C252" s="92"/>
      <c r="D252" s="94"/>
      <c r="E252" s="119"/>
      <c r="F252" s="119"/>
      <c r="G252" s="119"/>
      <c r="H252" s="119"/>
      <c r="I252" s="96"/>
      <c r="J252" s="88"/>
      <c r="K252" s="93"/>
      <c r="L252" s="90"/>
      <c r="M252" s="88"/>
      <c r="N252" s="93"/>
      <c r="O252" s="90"/>
    </row>
    <row r="253" spans="1:15" ht="13.5" hidden="1" customHeight="1" x14ac:dyDescent="0.15">
      <c r="A253" s="242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15">
      <c r="A254" s="242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15">
      <c r="A255" s="242"/>
      <c r="B255" s="86">
        <v>4</v>
      </c>
      <c r="C255" s="92">
        <v>0.54166666666666663</v>
      </c>
      <c r="D255" s="112"/>
      <c r="E255" s="111"/>
      <c r="F255" s="111"/>
      <c r="G255" s="111"/>
      <c r="H255" s="111"/>
      <c r="I255" s="96"/>
      <c r="J255" s="88"/>
      <c r="K255" s="89"/>
      <c r="L255" s="90"/>
      <c r="M255" s="88"/>
      <c r="N255" s="89"/>
      <c r="O255" s="90"/>
    </row>
    <row r="256" spans="1:15" ht="13.5" hidden="1" customHeight="1" x14ac:dyDescent="0.15">
      <c r="A256" s="242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15">
      <c r="A257" s="242"/>
      <c r="B257" s="86">
        <v>7</v>
      </c>
      <c r="C257" s="92">
        <v>0.66666666666666663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15">
      <c r="A258" s="242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15">
      <c r="A259" s="242"/>
      <c r="B259" s="86">
        <v>5</v>
      </c>
      <c r="C259" s="92">
        <v>0.625</v>
      </c>
      <c r="D259" s="190" t="s">
        <v>137</v>
      </c>
      <c r="E259" s="191"/>
      <c r="F259" s="191"/>
      <c r="G259" s="191"/>
      <c r="H259" s="191"/>
      <c r="I259" s="192"/>
      <c r="J259" s="88"/>
      <c r="K259" s="91"/>
      <c r="L259" s="90"/>
      <c r="M259" s="88"/>
      <c r="N259" s="91"/>
      <c r="O259" s="90"/>
    </row>
    <row r="260" spans="1:15" ht="13.5" hidden="1" customHeight="1" x14ac:dyDescent="0.15">
      <c r="A260" s="242"/>
      <c r="B260" s="100"/>
      <c r="C260" s="101"/>
      <c r="D260" s="190" t="s">
        <v>137</v>
      </c>
      <c r="E260" s="193"/>
      <c r="F260" s="193"/>
      <c r="G260" s="193"/>
      <c r="H260" s="193"/>
      <c r="I260" s="194"/>
      <c r="J260" s="102"/>
      <c r="K260" s="93"/>
      <c r="L260" s="103"/>
      <c r="M260" s="102"/>
      <c r="N260" s="93"/>
      <c r="O260" s="103"/>
    </row>
    <row r="261" spans="1:15" ht="13.5" hidden="1" customHeight="1" x14ac:dyDescent="0.15">
      <c r="A261" s="242"/>
      <c r="B261" s="100">
        <v>9</v>
      </c>
      <c r="C261" s="101">
        <v>0.75</v>
      </c>
      <c r="D261" s="190" t="s">
        <v>137</v>
      </c>
      <c r="E261" s="193"/>
      <c r="F261" s="193"/>
      <c r="G261" s="193"/>
      <c r="H261" s="193"/>
      <c r="I261" s="194"/>
      <c r="J261" s="102"/>
      <c r="K261" s="93"/>
      <c r="L261" s="103"/>
      <c r="M261" s="102"/>
      <c r="N261" s="93"/>
      <c r="O261" s="103"/>
    </row>
    <row r="262" spans="1:15" ht="13.5" hidden="1" customHeight="1" x14ac:dyDescent="0.15">
      <c r="A262" s="242"/>
      <c r="B262" s="100"/>
      <c r="C262" s="101"/>
      <c r="D262" s="190" t="s">
        <v>137</v>
      </c>
      <c r="E262" s="193"/>
      <c r="F262" s="193"/>
      <c r="G262" s="193"/>
      <c r="H262" s="193"/>
      <c r="I262" s="194"/>
      <c r="J262" s="102"/>
      <c r="K262" s="93"/>
      <c r="L262" s="103"/>
      <c r="M262" s="102"/>
      <c r="N262" s="93"/>
      <c r="O262" s="103"/>
    </row>
    <row r="263" spans="1:15" ht="13.5" customHeight="1" x14ac:dyDescent="0.15">
      <c r="A263" s="242"/>
      <c r="B263" s="100">
        <v>6</v>
      </c>
      <c r="C263" s="101">
        <v>0.66666666666666663</v>
      </c>
      <c r="D263" s="190" t="s">
        <v>137</v>
      </c>
      <c r="E263" s="193"/>
      <c r="F263" s="193"/>
      <c r="G263" s="193"/>
      <c r="H263" s="193"/>
      <c r="I263" s="194"/>
      <c r="J263" s="102"/>
      <c r="K263" s="93"/>
      <c r="L263" s="103"/>
      <c r="M263" s="102"/>
      <c r="N263" s="93"/>
      <c r="O263" s="103"/>
    </row>
    <row r="264" spans="1:15" ht="13.5" hidden="1" customHeight="1" x14ac:dyDescent="0.15">
      <c r="A264" s="242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2">
      <c r="A265" s="243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thickBot="1" x14ac:dyDescent="0.2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15">
      <c r="A267" s="239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2">
      <c r="A268" s="240"/>
      <c r="B268" s="104">
        <v>11</v>
      </c>
      <c r="C268" s="101">
        <v>0.83333333333333337</v>
      </c>
      <c r="D268" s="106"/>
      <c r="E268" s="107"/>
      <c r="F268" s="107"/>
      <c r="G268" s="107"/>
      <c r="H268" s="93"/>
      <c r="I268" s="108"/>
      <c r="J268" s="106"/>
      <c r="K268" s="107"/>
      <c r="L268" s="108"/>
      <c r="M268" s="106"/>
      <c r="N268" s="107"/>
      <c r="O268" s="108"/>
    </row>
    <row r="269" spans="1:15" ht="15" customHeight="1" x14ac:dyDescent="0.15">
      <c r="A269" s="253">
        <f>A245+1</f>
        <v>46037</v>
      </c>
      <c r="B269" s="176"/>
      <c r="C269" s="173">
        <v>0.375</v>
      </c>
      <c r="D269" s="88"/>
      <c r="E269" s="93"/>
      <c r="F269" s="93"/>
      <c r="G269" s="93"/>
      <c r="H269" s="183"/>
      <c r="I269" s="180"/>
      <c r="J269" s="88"/>
      <c r="K269" s="91"/>
      <c r="M269" s="88"/>
      <c r="N269" s="91"/>
      <c r="O269" s="88"/>
    </row>
    <row r="270" spans="1:15" ht="15" customHeight="1" x14ac:dyDescent="0.15">
      <c r="A270" s="254"/>
      <c r="B270" s="177"/>
      <c r="C270" s="174">
        <v>0.41666666666666669</v>
      </c>
      <c r="D270" s="88"/>
      <c r="E270" s="93"/>
      <c r="F270" s="93"/>
      <c r="G270" s="93"/>
      <c r="H270" s="179"/>
      <c r="I270" s="182"/>
      <c r="J270" s="88"/>
      <c r="K270" s="91"/>
      <c r="M270" s="88"/>
      <c r="N270" s="91"/>
      <c r="O270" s="88"/>
    </row>
    <row r="271" spans="1:15" ht="15" customHeight="1" x14ac:dyDescent="0.15">
      <c r="A271" s="254"/>
      <c r="B271" s="177"/>
      <c r="C271" s="174">
        <v>0.45833333333333331</v>
      </c>
      <c r="D271" s="88"/>
      <c r="E271" s="93"/>
      <c r="F271" s="93"/>
      <c r="G271" s="93"/>
      <c r="H271" s="181"/>
      <c r="I271" s="180"/>
      <c r="J271" s="88"/>
      <c r="K271" s="91"/>
      <c r="M271" s="88"/>
      <c r="N271" s="91"/>
      <c r="O271" s="88"/>
    </row>
    <row r="272" spans="1:15" ht="15" customHeight="1" x14ac:dyDescent="0.15">
      <c r="A272" s="254"/>
      <c r="B272" s="177"/>
      <c r="C272" s="92">
        <v>0.54166666666666663</v>
      </c>
      <c r="D272" s="94"/>
      <c r="E272" s="119"/>
      <c r="F272" s="119"/>
      <c r="G272" s="119"/>
      <c r="H272" s="201"/>
      <c r="I272" s="202"/>
      <c r="J272" s="88"/>
      <c r="K272" s="91"/>
      <c r="M272" s="88"/>
      <c r="N272" s="91"/>
      <c r="O272" s="88"/>
    </row>
    <row r="273" spans="1:15" ht="15" customHeight="1" x14ac:dyDescent="0.15">
      <c r="A273" s="254"/>
      <c r="B273" s="177"/>
      <c r="C273" s="174">
        <v>0.625</v>
      </c>
      <c r="D273" s="88"/>
      <c r="E273" s="93"/>
      <c r="F273" s="93"/>
      <c r="G273" s="93"/>
      <c r="H273" s="179"/>
      <c r="I273" s="184"/>
      <c r="J273" s="88"/>
      <c r="K273" s="91"/>
      <c r="M273" s="88"/>
      <c r="N273" s="91"/>
      <c r="O273" s="88"/>
    </row>
    <row r="274" spans="1:15" ht="15" customHeight="1" thickBot="1" x14ac:dyDescent="0.2">
      <c r="A274" s="254"/>
      <c r="B274" s="177"/>
      <c r="C274" s="175">
        <v>0.66666666666666663</v>
      </c>
      <c r="D274" s="88"/>
      <c r="E274" s="186"/>
      <c r="F274" s="93"/>
      <c r="G274" s="93"/>
      <c r="H274" s="179"/>
      <c r="I274" s="182"/>
      <c r="J274" s="88"/>
      <c r="K274" s="91"/>
      <c r="M274" s="88"/>
      <c r="N274" s="91"/>
      <c r="O274" s="88"/>
    </row>
    <row r="275" spans="1:15" ht="15" customHeight="1" thickBot="1" x14ac:dyDescent="0.2">
      <c r="A275" s="172"/>
      <c r="B275" s="172"/>
      <c r="C275" s="172"/>
      <c r="D275" s="172"/>
      <c r="E275" s="172"/>
      <c r="F275" s="185"/>
      <c r="G275" s="185"/>
      <c r="H275" s="185"/>
      <c r="I275" s="172"/>
      <c r="J275" s="172"/>
      <c r="K275" s="172"/>
      <c r="L275" s="172"/>
      <c r="M275" s="172"/>
      <c r="N275" s="172"/>
      <c r="O275" s="172"/>
    </row>
    <row r="276" spans="1:15" ht="15" customHeight="1" x14ac:dyDescent="0.15">
      <c r="A276" s="255">
        <f>A269+1</f>
        <v>46038</v>
      </c>
      <c r="B276" s="178"/>
      <c r="C276" s="173">
        <v>0.375</v>
      </c>
      <c r="D276" s="88"/>
      <c r="E276" s="93"/>
      <c r="F276" s="93"/>
      <c r="G276" s="93"/>
      <c r="H276" s="181"/>
      <c r="I276" s="180"/>
      <c r="J276" s="88"/>
      <c r="K276" s="91"/>
      <c r="M276" s="88"/>
      <c r="N276" s="91"/>
      <c r="O276" s="88"/>
    </row>
    <row r="277" spans="1:15" ht="15" customHeight="1" x14ac:dyDescent="0.15">
      <c r="A277" s="255"/>
      <c r="B277" s="178"/>
      <c r="C277" s="174">
        <v>0.41666666666666669</v>
      </c>
      <c r="D277" s="88"/>
      <c r="E277" s="93"/>
      <c r="F277" s="93"/>
      <c r="G277" s="93"/>
      <c r="H277" s="181"/>
      <c r="I277" s="180"/>
      <c r="J277" s="88"/>
      <c r="K277" s="91"/>
      <c r="M277" s="88"/>
      <c r="N277" s="91"/>
      <c r="O277" s="88"/>
    </row>
    <row r="278" spans="1:15" ht="15" customHeight="1" x14ac:dyDescent="0.15">
      <c r="A278" s="255"/>
      <c r="B278" s="178"/>
      <c r="C278" s="174">
        <v>0.45833333333333331</v>
      </c>
      <c r="D278" s="88"/>
      <c r="E278" s="93"/>
      <c r="F278" s="93"/>
      <c r="G278" s="93"/>
      <c r="H278" s="179"/>
      <c r="I278" s="182"/>
      <c r="J278" s="88"/>
      <c r="K278" s="91"/>
      <c r="M278" s="88"/>
      <c r="N278" s="91"/>
      <c r="O278" s="88"/>
    </row>
    <row r="279" spans="1:15" ht="15" customHeight="1" x14ac:dyDescent="0.15">
      <c r="A279" s="255"/>
      <c r="B279" s="178"/>
      <c r="C279" s="92">
        <v>0.54166666666666663</v>
      </c>
      <c r="D279" s="94"/>
      <c r="E279" s="119"/>
      <c r="F279" s="119"/>
      <c r="G279" s="119"/>
      <c r="H279" s="224"/>
      <c r="I279" s="225"/>
      <c r="J279" s="94"/>
      <c r="K279" s="91"/>
      <c r="M279" s="88"/>
      <c r="N279" s="91"/>
      <c r="O279" s="88"/>
    </row>
    <row r="280" spans="1:15" ht="15" customHeight="1" x14ac:dyDescent="0.15">
      <c r="A280" s="255"/>
      <c r="B280" s="178"/>
      <c r="C280" s="174">
        <v>0.625</v>
      </c>
      <c r="D280" s="94" t="s">
        <v>173</v>
      </c>
      <c r="E280" s="119"/>
      <c r="F280" s="119"/>
      <c r="G280" s="119"/>
      <c r="H280" s="201"/>
      <c r="I280" s="226" t="s">
        <v>141</v>
      </c>
      <c r="J280" s="94"/>
      <c r="K280" s="91"/>
      <c r="M280" s="88"/>
      <c r="N280" s="91"/>
      <c r="O280" s="88"/>
    </row>
    <row r="281" spans="1:15" ht="15" customHeight="1" thickBot="1" x14ac:dyDescent="0.2">
      <c r="A281" s="255"/>
      <c r="B281" s="178"/>
      <c r="C281" s="175">
        <v>0.66666666666666663</v>
      </c>
      <c r="D281" s="94" t="s">
        <v>174</v>
      </c>
      <c r="E281" s="119"/>
      <c r="F281" s="119"/>
      <c r="G281" s="119"/>
      <c r="H281" s="227"/>
      <c r="I281" s="225" t="s">
        <v>141</v>
      </c>
      <c r="J281" s="94"/>
      <c r="K281" s="91"/>
      <c r="M281" s="88"/>
      <c r="N281" s="91"/>
      <c r="O281" s="88"/>
    </row>
    <row r="282" spans="1:15" ht="15" customHeight="1" x14ac:dyDescent="0.15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</row>
  </sheetData>
  <mergeCells count="20">
    <mergeCell ref="A269:A274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E276:H281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69" t="s">
        <v>118</v>
      </c>
      <c r="C1" s="234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64">
        <f>Ders_Programı!A3</f>
        <v>46025</v>
      </c>
      <c r="B2" s="260">
        <v>1</v>
      </c>
      <c r="C2" s="268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65"/>
      <c r="B3" s="261"/>
      <c r="C3" s="261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65"/>
      <c r="B4" s="260">
        <v>2</v>
      </c>
      <c r="C4" s="262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65"/>
      <c r="B5" s="261"/>
      <c r="C5" s="261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65"/>
      <c r="B6" s="260">
        <v>3</v>
      </c>
      <c r="C6" s="262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65"/>
      <c r="B7" s="261"/>
      <c r="C7" s="261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65"/>
      <c r="B8" s="260">
        <v>4</v>
      </c>
      <c r="C8" s="262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65"/>
      <c r="B9" s="261"/>
      <c r="C9" s="261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65"/>
      <c r="B10" s="260">
        <v>5</v>
      </c>
      <c r="C10" s="262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65"/>
      <c r="B11" s="261"/>
      <c r="C11" s="261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65"/>
      <c r="B12" s="260">
        <v>6</v>
      </c>
      <c r="C12" s="262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65"/>
      <c r="B13" s="261"/>
      <c r="C13" s="261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65"/>
      <c r="B14" s="260">
        <v>7</v>
      </c>
      <c r="C14" s="262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65"/>
      <c r="B15" s="261"/>
      <c r="C15" s="261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65"/>
      <c r="B16" s="260">
        <v>8</v>
      </c>
      <c r="C16" s="262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65"/>
      <c r="B17" s="261"/>
      <c r="C17" s="261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65"/>
      <c r="B18" s="260">
        <v>9</v>
      </c>
      <c r="C18" s="262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65"/>
      <c r="B19" s="261"/>
      <c r="C19" s="261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65"/>
      <c r="B20" s="260">
        <v>10</v>
      </c>
      <c r="C20" s="262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65"/>
      <c r="B21" s="261"/>
      <c r="C21" s="261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65"/>
      <c r="B22" s="260">
        <v>11</v>
      </c>
      <c r="C22" s="262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66"/>
      <c r="B23" s="261"/>
      <c r="C23" s="261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63">
        <f>A2+1</f>
        <v>46026</v>
      </c>
      <c r="B24" s="258">
        <v>1</v>
      </c>
      <c r="C24" s="259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57"/>
      <c r="B25" s="257"/>
      <c r="C25" s="257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57"/>
      <c r="B26" s="258">
        <v>2</v>
      </c>
      <c r="C26" s="256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57"/>
      <c r="B27" s="257"/>
      <c r="C27" s="257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57"/>
      <c r="B28" s="258">
        <v>3</v>
      </c>
      <c r="C28" s="256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57"/>
      <c r="B29" s="257"/>
      <c r="C29" s="257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57"/>
      <c r="B30" s="258">
        <v>4</v>
      </c>
      <c r="C30" s="256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57"/>
      <c r="B31" s="257"/>
      <c r="C31" s="257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57"/>
      <c r="B32" s="258">
        <v>5</v>
      </c>
      <c r="C32" s="256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57"/>
      <c r="B33" s="257"/>
      <c r="C33" s="257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57"/>
      <c r="B34" s="258">
        <v>6</v>
      </c>
      <c r="C34" s="256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57"/>
      <c r="B35" s="257"/>
      <c r="C35" s="257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57"/>
      <c r="B36" s="258">
        <v>7</v>
      </c>
      <c r="C36" s="256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57"/>
      <c r="B37" s="257"/>
      <c r="C37" s="257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57"/>
      <c r="B38" s="258">
        <v>8</v>
      </c>
      <c r="C38" s="256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57"/>
      <c r="B39" s="257"/>
      <c r="C39" s="257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57"/>
      <c r="B40" s="258">
        <v>9</v>
      </c>
      <c r="C40" s="256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57"/>
      <c r="B41" s="257"/>
      <c r="C41" s="257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57"/>
      <c r="B42" s="258">
        <v>10</v>
      </c>
      <c r="C42" s="256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57"/>
      <c r="B43" s="257"/>
      <c r="C43" s="257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57"/>
      <c r="B44" s="258">
        <v>11</v>
      </c>
      <c r="C44" s="256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57"/>
      <c r="B45" s="257"/>
      <c r="C45" s="257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67">
        <f>A24+1</f>
        <v>46027</v>
      </c>
      <c r="B46" s="260">
        <v>1</v>
      </c>
      <c r="C46" s="268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61"/>
      <c r="B47" s="261"/>
      <c r="C47" s="261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61"/>
      <c r="B48" s="260">
        <v>2</v>
      </c>
      <c r="C48" s="262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61"/>
      <c r="B49" s="261"/>
      <c r="C49" s="261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61"/>
      <c r="B50" s="260">
        <v>3</v>
      </c>
      <c r="C50" s="262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61"/>
      <c r="B51" s="261"/>
      <c r="C51" s="261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61"/>
      <c r="B52" s="260">
        <v>4</v>
      </c>
      <c r="C52" s="262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61"/>
      <c r="B53" s="261"/>
      <c r="C53" s="261"/>
      <c r="D53" s="42" t="s">
        <v>117</v>
      </c>
      <c r="E53" s="42">
        <f>Ders_Programı!D53</f>
        <v>0</v>
      </c>
      <c r="F53" s="42">
        <f>Ders_Programı!D53</f>
        <v>0</v>
      </c>
      <c r="G53" s="42">
        <f>Ders_Programı!D53</f>
        <v>0</v>
      </c>
      <c r="H53" s="42">
        <f>Ders_Programı!D53</f>
        <v>0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61"/>
      <c r="B54" s="260">
        <v>5</v>
      </c>
      <c r="C54" s="262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61"/>
      <c r="B55" s="261"/>
      <c r="C55" s="261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61"/>
      <c r="B56" s="260">
        <v>6</v>
      </c>
      <c r="C56" s="262">
        <v>0.625</v>
      </c>
      <c r="D56" s="42" t="s">
        <v>119</v>
      </c>
      <c r="E56" s="42" t="str">
        <f>Ders_Programı!E57</f>
        <v>A101</v>
      </c>
      <c r="F56" s="42" t="str">
        <f>Ders_Programı!F57</f>
        <v>A102</v>
      </c>
      <c r="G56" s="42" t="str">
        <f>Ders_Programı!G57</f>
        <v>A106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61"/>
      <c r="B57" s="261"/>
      <c r="C57" s="261"/>
      <c r="D57" s="42" t="s">
        <v>117</v>
      </c>
      <c r="E57" s="42" t="str">
        <f>Ders_Programı!D57</f>
        <v>Sosyal Bilimler İçin İstatistik II (1 Ek Derslik)</v>
      </c>
      <c r="F57" s="42" t="str">
        <f>Ders_Programı!D57</f>
        <v>Sosyal Bilimler İçin İstatistik II (1 Ek Derslik)</v>
      </c>
      <c r="G57" s="42" t="str">
        <f>Ders_Programı!D57</f>
        <v>Sosyal Bilimler İçin İstatistik II (1 Ek Derslik)</v>
      </c>
      <c r="H57" s="42" t="str">
        <f>Ders_Programı!D57</f>
        <v>Sosyal Bilimler İçin İstatistik II (1 Ek Derslik)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61"/>
      <c r="B58" s="260">
        <v>7</v>
      </c>
      <c r="C58" s="262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61"/>
      <c r="B59" s="261"/>
      <c r="C59" s="261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61"/>
      <c r="B60" s="260">
        <v>8</v>
      </c>
      <c r="C60" s="262">
        <v>0.70833333333333337</v>
      </c>
      <c r="D60" s="42" t="s">
        <v>119</v>
      </c>
      <c r="E60" s="42" t="str">
        <f>Ders_Programı!E61</f>
        <v>A101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61"/>
      <c r="B61" s="261"/>
      <c r="C61" s="261"/>
      <c r="D61" s="42" t="s">
        <v>117</v>
      </c>
      <c r="E61" s="42" t="str">
        <f>Ders_Programı!D61</f>
        <v>Özel Eğitim</v>
      </c>
      <c r="F61" s="42" t="str">
        <f>Ders_Programı!D61</f>
        <v>Özel Eğitim</v>
      </c>
      <c r="G61" s="42" t="str">
        <f>Ders_Programı!D61</f>
        <v>Özel Eğitim</v>
      </c>
      <c r="H61" s="42" t="str">
        <f>Ders_Programı!D61</f>
        <v>Özel Eğitim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61"/>
      <c r="B62" s="260">
        <v>9</v>
      </c>
      <c r="C62" s="262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61"/>
      <c r="B63" s="261"/>
      <c r="C63" s="261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61"/>
      <c r="B64" s="260">
        <v>10</v>
      </c>
      <c r="C64" s="262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61"/>
      <c r="B65" s="261"/>
      <c r="C65" s="261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61"/>
      <c r="B66" s="260">
        <v>11</v>
      </c>
      <c r="C66" s="262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61"/>
      <c r="B67" s="261"/>
      <c r="C67" s="261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63">
        <f>A46+1</f>
        <v>46028</v>
      </c>
      <c r="B68" s="258">
        <v>1</v>
      </c>
      <c r="C68" s="259">
        <v>0.375</v>
      </c>
      <c r="D68" s="43" t="s">
        <v>119</v>
      </c>
      <c r="E68" s="43" t="str">
        <f>Ders_Programı!E69</f>
        <v>A101</v>
      </c>
      <c r="F68" s="43" t="str">
        <f>Ders_Programı!F69</f>
        <v>A102</v>
      </c>
      <c r="G68" s="43" t="str">
        <f>Ders_Programı!G69</f>
        <v>A106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57"/>
      <c r="B69" s="257"/>
      <c r="C69" s="257"/>
      <c r="D69" s="43" t="s">
        <v>117</v>
      </c>
      <c r="E69" s="43" t="str">
        <f>Ders_Programı!D69</f>
        <v>Öğrenme Psikolojisi</v>
      </c>
      <c r="F69" s="43" t="str">
        <f>Ders_Programı!D69</f>
        <v>Öğrenme Psikolojisi</v>
      </c>
      <c r="G69" s="43" t="str">
        <f>Ders_Programı!D69</f>
        <v>Öğrenme Psikolojisi</v>
      </c>
      <c r="H69" s="43" t="str">
        <f>Ders_Programı!D69</f>
        <v>Öğrenme Psikolojisi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57"/>
      <c r="B70" s="258">
        <v>2</v>
      </c>
      <c r="C70" s="256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57"/>
      <c r="B71" s="257"/>
      <c r="C71" s="257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57"/>
      <c r="B72" s="258">
        <v>3</v>
      </c>
      <c r="C72" s="256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57"/>
      <c r="B73" s="257"/>
      <c r="C73" s="257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57"/>
      <c r="B74" s="258">
        <v>4</v>
      </c>
      <c r="C74" s="256">
        <v>0.54166666666666663</v>
      </c>
      <c r="D74" s="43" t="s">
        <v>119</v>
      </c>
      <c r="E74" s="43" t="str">
        <f>Ders_Programı!E75</f>
        <v>A101</v>
      </c>
      <c r="F74" s="43" t="str">
        <f>Ders_Programı!F75</f>
        <v>A102</v>
      </c>
      <c r="G74" s="43" t="str">
        <f>Ders_Programı!G75</f>
        <v>A106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57"/>
      <c r="B75" s="257"/>
      <c r="C75" s="257"/>
      <c r="D75" s="43" t="s">
        <v>117</v>
      </c>
      <c r="E75" s="43" t="str">
        <f>Ders_Programı!D75</f>
        <v>Sosyal Psikoloji I</v>
      </c>
      <c r="F75" s="43" t="str">
        <f>Ders_Programı!D75</f>
        <v>Sosyal Psikoloji I</v>
      </c>
      <c r="G75" s="43" t="str">
        <f>Ders_Programı!D75</f>
        <v>Sosyal Psikoloji I</v>
      </c>
      <c r="H75" s="43" t="str">
        <f>Ders_Programı!D75</f>
        <v>Sosyal Psikoloji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57"/>
      <c r="B76" s="258">
        <v>5</v>
      </c>
      <c r="C76" s="256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57"/>
      <c r="B77" s="257"/>
      <c r="C77" s="257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57"/>
      <c r="B78" s="258">
        <v>6</v>
      </c>
      <c r="C78" s="256">
        <v>0.625</v>
      </c>
      <c r="D78" s="43" t="s">
        <v>119</v>
      </c>
      <c r="E78" s="43" t="str">
        <f>Ders_Programı!E79</f>
        <v>A101</v>
      </c>
      <c r="F78" s="43" t="str">
        <f>Ders_Programı!F79</f>
        <v>A102</v>
      </c>
      <c r="G78" s="43" t="str">
        <f>Ders_Programı!G79</f>
        <v>A106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57"/>
      <c r="B79" s="257"/>
      <c r="C79" s="257"/>
      <c r="D79" s="43" t="s">
        <v>117</v>
      </c>
      <c r="E79" s="43" t="str">
        <f>Ders_Programı!D79</f>
        <v xml:space="preserve">Bilişsel Psikoloji </v>
      </c>
      <c r="F79" s="43" t="str">
        <f>Ders_Programı!D79</f>
        <v xml:space="preserve">Bilişsel Psikoloji </v>
      </c>
      <c r="G79" s="43" t="str">
        <f>Ders_Programı!D79</f>
        <v xml:space="preserve">Bilişsel Psikoloji </v>
      </c>
      <c r="H79" s="43" t="str">
        <f>Ders_Programı!D79</f>
        <v xml:space="preserve">Bilişsel Psikoloji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57"/>
      <c r="B80" s="258">
        <v>7</v>
      </c>
      <c r="C80" s="256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57"/>
      <c r="B81" s="257"/>
      <c r="C81" s="257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57"/>
      <c r="B82" s="258">
        <v>8</v>
      </c>
      <c r="C82" s="256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57"/>
      <c r="B83" s="257"/>
      <c r="C83" s="257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57"/>
      <c r="B84" s="258">
        <v>9</v>
      </c>
      <c r="C84" s="256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57"/>
      <c r="B85" s="257"/>
      <c r="C85" s="257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57"/>
      <c r="B86" s="258">
        <v>10</v>
      </c>
      <c r="C86" s="256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57"/>
      <c r="B87" s="257"/>
      <c r="C87" s="257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57"/>
      <c r="B88" s="258">
        <v>11</v>
      </c>
      <c r="C88" s="256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57"/>
      <c r="B89" s="257"/>
      <c r="C89" s="257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67">
        <f>A68+1</f>
        <v>46029</v>
      </c>
      <c r="B90" s="260">
        <v>1</v>
      </c>
      <c r="C90" s="268">
        <v>0.375</v>
      </c>
      <c r="D90" s="44" t="s">
        <v>119</v>
      </c>
      <c r="E90" s="44" t="str">
        <f>Ders_Programı!E91</f>
        <v>A101</v>
      </c>
      <c r="F90" s="44" t="str">
        <f>Ders_Programı!F91</f>
        <v>A102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61"/>
      <c r="B91" s="261"/>
      <c r="C91" s="261"/>
      <c r="D91" s="44" t="s">
        <v>117</v>
      </c>
      <c r="E91" s="44" t="str">
        <f>Ders_Programı!D91</f>
        <v xml:space="preserve">1. Sınıflar (YDİ113) </v>
      </c>
      <c r="F91" s="44" t="str">
        <f>Ders_Programı!D91</f>
        <v xml:space="preserve">1. Sınıflar (YDİ113) </v>
      </c>
      <c r="G91" s="44" t="str">
        <f>Ders_Programı!D91</f>
        <v xml:space="preserve">1. Sınıflar (YDİ113) </v>
      </c>
      <c r="H91" s="44" t="str">
        <f>Ders_Programı!D91</f>
        <v xml:space="preserve">1. Sınıflar (YDİ113) 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61"/>
      <c r="B92" s="260">
        <v>2</v>
      </c>
      <c r="C92" s="262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61"/>
      <c r="B93" s="261"/>
      <c r="C93" s="261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61"/>
      <c r="B94" s="260">
        <v>3</v>
      </c>
      <c r="C94" s="262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61"/>
      <c r="B95" s="261"/>
      <c r="C95" s="261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61"/>
      <c r="B96" s="260">
        <v>4</v>
      </c>
      <c r="C96" s="262">
        <v>0.54166666666666663</v>
      </c>
      <c r="D96" s="44" t="s">
        <v>119</v>
      </c>
      <c r="E96" s="44" t="str">
        <f>Ders_Programı!E97</f>
        <v>A101</v>
      </c>
      <c r="F96" s="44" t="str">
        <f>Ders_Programı!F97</f>
        <v>A102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61"/>
      <c r="B97" s="261"/>
      <c r="C97" s="261"/>
      <c r="D97" s="44" t="s">
        <v>117</v>
      </c>
      <c r="E97" s="44" t="str">
        <f>Ders_Programı!D97</f>
        <v>2. Sınıflar(YDİ213)</v>
      </c>
      <c r="F97" s="44" t="str">
        <f>Ders_Programı!D97</f>
        <v>2. Sınıflar(YDİ213)</v>
      </c>
      <c r="G97" s="44" t="str">
        <f>Ders_Programı!D97</f>
        <v>2. Sınıflar(YDİ213)</v>
      </c>
      <c r="H97" s="44" t="str">
        <f>Ders_Programı!D97</f>
        <v>2. Sınıflar(YDİ213)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61"/>
      <c r="B98" s="260">
        <v>5</v>
      </c>
      <c r="C98" s="262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61"/>
      <c r="B99" s="261"/>
      <c r="C99" s="261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61"/>
      <c r="B100" s="260">
        <v>6</v>
      </c>
      <c r="C100" s="262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61"/>
      <c r="B101" s="261"/>
      <c r="C101" s="261"/>
      <c r="D101" s="44" t="s">
        <v>117</v>
      </c>
      <c r="E101" s="44" t="str">
        <f>Ders_Programı!D101</f>
        <v>SSD</v>
      </c>
      <c r="F101" s="44" t="str">
        <f>Ders_Programı!D101</f>
        <v>SSD</v>
      </c>
      <c r="G101" s="44" t="str">
        <f>Ders_Programı!D101</f>
        <v>SSD</v>
      </c>
      <c r="H101" s="44" t="str">
        <f>Ders_Programı!D101</f>
        <v>SSD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61"/>
      <c r="B102" s="260">
        <v>7</v>
      </c>
      <c r="C102" s="262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61"/>
      <c r="B103" s="261"/>
      <c r="C103" s="261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61"/>
      <c r="B104" s="260">
        <v>8</v>
      </c>
      <c r="C104" s="262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61"/>
      <c r="B105" s="261"/>
      <c r="C105" s="261"/>
      <c r="D105" s="44" t="s">
        <v>117</v>
      </c>
      <c r="E105" s="44" t="str">
        <f>Ders_Programı!D105</f>
        <v>SSD</v>
      </c>
      <c r="F105" s="44" t="str">
        <f>Ders_Programı!D105</f>
        <v>SSD</v>
      </c>
      <c r="G105" s="44" t="str">
        <f>Ders_Programı!D105</f>
        <v>SSD</v>
      </c>
      <c r="H105" s="44" t="str">
        <f>Ders_Programı!D105</f>
        <v>SSD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61"/>
      <c r="B106" s="260">
        <v>9</v>
      </c>
      <c r="C106" s="262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61"/>
      <c r="B107" s="261"/>
      <c r="C107" s="261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61"/>
      <c r="B108" s="260">
        <v>10</v>
      </c>
      <c r="C108" s="262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61"/>
      <c r="B109" s="261"/>
      <c r="C109" s="261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61"/>
      <c r="B110" s="260">
        <v>11</v>
      </c>
      <c r="C110" s="262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61"/>
      <c r="B111" s="261"/>
      <c r="C111" s="261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63">
        <f>A90+1</f>
        <v>46030</v>
      </c>
      <c r="B112" s="258">
        <v>1</v>
      </c>
      <c r="C112" s="259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57"/>
      <c r="B113" s="257"/>
      <c r="C113" s="257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57"/>
      <c r="B114" s="258">
        <v>2</v>
      </c>
      <c r="C114" s="256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57"/>
      <c r="B115" s="257"/>
      <c r="C115" s="257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57"/>
      <c r="B116" s="258">
        <v>3</v>
      </c>
      <c r="C116" s="256">
        <v>0.45833333333333331</v>
      </c>
      <c r="D116" s="46" t="s">
        <v>119</v>
      </c>
      <c r="E116" s="46" t="str">
        <f>Ders_Programı!E117</f>
        <v>A101</v>
      </c>
      <c r="F116" s="46" t="str">
        <f>Ders_Programı!F117</f>
        <v>A102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57"/>
      <c r="B117" s="257"/>
      <c r="C117" s="257"/>
      <c r="D117" s="46" t="s">
        <v>117</v>
      </c>
      <c r="E117" s="46" t="str">
        <f>Ders_Programı!D117</f>
        <v xml:space="preserve">Psikolojiye Giriş </v>
      </c>
      <c r="F117" s="46" t="str">
        <f>Ders_Programı!D117</f>
        <v xml:space="preserve">Psikolojiye Giriş </v>
      </c>
      <c r="G117" s="46" t="str">
        <f>Ders_Programı!D117</f>
        <v xml:space="preserve">Psikolojiye Giriş </v>
      </c>
      <c r="H117" s="46" t="str">
        <f>Ders_Programı!D117</f>
        <v xml:space="preserve">Psikolojiye Giriş 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57"/>
      <c r="B118" s="258">
        <v>4</v>
      </c>
      <c r="C118" s="256">
        <v>0.54166666666666663</v>
      </c>
      <c r="D118" s="46" t="s">
        <v>119</v>
      </c>
      <c r="E118" s="46" t="str">
        <f>Ders_Programı!E119</f>
        <v>A101</v>
      </c>
      <c r="F118" s="46" t="str">
        <f>Ders_Programı!F119</f>
        <v>A102</v>
      </c>
      <c r="G118" s="46" t="str">
        <f>Ders_Programı!G119</f>
        <v>A106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57"/>
      <c r="B119" s="257"/>
      <c r="C119" s="257"/>
      <c r="D119" s="46" t="s">
        <v>117</v>
      </c>
      <c r="E119" s="46" t="str">
        <f>Ders_Programı!D119</f>
        <v>İletişim Psikolojisi</v>
      </c>
      <c r="F119" s="46" t="str">
        <f>Ders_Programı!D119</f>
        <v>İletişim Psikolojisi</v>
      </c>
      <c r="G119" s="46" t="str">
        <f>Ders_Programı!D119</f>
        <v>İletişim Psikolojisi</v>
      </c>
      <c r="H119" s="46" t="str">
        <f>Ders_Programı!D119</f>
        <v>İletişim Psikolojisi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57"/>
      <c r="B120" s="258">
        <v>5</v>
      </c>
      <c r="C120" s="256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57"/>
      <c r="B121" s="257"/>
      <c r="C121" s="257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57"/>
      <c r="B122" s="258">
        <v>6</v>
      </c>
      <c r="C122" s="256">
        <v>0.625</v>
      </c>
      <c r="D122" s="46" t="s">
        <v>119</v>
      </c>
      <c r="E122" s="46" t="str">
        <f>Ders_Programı!E123</f>
        <v>A101</v>
      </c>
      <c r="F122" s="46" t="str">
        <f>Ders_Programı!F123</f>
        <v>A102</v>
      </c>
      <c r="G122" s="46" t="str">
        <f>Ders_Programı!G123</f>
        <v>A106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57"/>
      <c r="B123" s="257"/>
      <c r="C123" s="257"/>
      <c r="D123" s="46" t="s">
        <v>117</v>
      </c>
      <c r="E123" s="46" t="str">
        <f>Ders_Programı!D123</f>
        <v>Gelişim Psikolojisi I</v>
      </c>
      <c r="F123" s="46" t="str">
        <f>Ders_Programı!D123</f>
        <v>Gelişim Psikolojisi I</v>
      </c>
      <c r="G123" s="46" t="str">
        <f>Ders_Programı!D123</f>
        <v>Gelişim Psikolojisi I</v>
      </c>
      <c r="H123" s="46" t="str">
        <f>Ders_Programı!D123</f>
        <v>Gelişim Psikolojisi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57"/>
      <c r="B124" s="258">
        <v>7</v>
      </c>
      <c r="C124" s="256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57"/>
      <c r="B125" s="257"/>
      <c r="C125" s="257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57"/>
      <c r="B126" s="258">
        <v>8</v>
      </c>
      <c r="C126" s="256">
        <v>0.70833333333333337</v>
      </c>
      <c r="D126" s="46" t="s">
        <v>119</v>
      </c>
      <c r="E126" s="46" t="str">
        <f>Ders_Programı!E127</f>
        <v>A101</v>
      </c>
      <c r="F126" s="46" t="str">
        <f>Ders_Programı!F127</f>
        <v>A102</v>
      </c>
      <c r="G126" s="46" t="str">
        <f>Ders_Programı!G127</f>
        <v>A106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57"/>
      <c r="B127" s="257"/>
      <c r="C127" s="257"/>
      <c r="D127" s="46" t="s">
        <v>117</v>
      </c>
      <c r="E127" s="46" t="str">
        <f>Ders_Programı!D127</f>
        <v>Psikoloji Uygulamalarında Etik</v>
      </c>
      <c r="F127" s="46" t="str">
        <f>Ders_Programı!D127</f>
        <v>Psikoloji Uygulamalarında Etik</v>
      </c>
      <c r="G127" s="46" t="str">
        <f>Ders_Programı!D127</f>
        <v>Psikoloji Uygulamalarında Etik</v>
      </c>
      <c r="H127" s="46" t="str">
        <f>Ders_Programı!D127</f>
        <v>Psikoloji Uygulamalarında Etik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57"/>
      <c r="B128" s="258">
        <v>9</v>
      </c>
      <c r="C128" s="256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57"/>
      <c r="B129" s="257"/>
      <c r="C129" s="257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57"/>
      <c r="B130" s="258">
        <v>10</v>
      </c>
      <c r="C130" s="256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57"/>
      <c r="B131" s="257"/>
      <c r="C131" s="257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57"/>
      <c r="B132" s="258">
        <v>11</v>
      </c>
      <c r="C132" s="256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57"/>
      <c r="B133" s="257"/>
      <c r="C133" s="257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67">
        <f>A112+1</f>
        <v>46031</v>
      </c>
      <c r="B134" s="260">
        <v>1</v>
      </c>
      <c r="C134" s="268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61"/>
      <c r="B135" s="261"/>
      <c r="C135" s="261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61"/>
      <c r="B136" s="260">
        <v>2</v>
      </c>
      <c r="C136" s="262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61"/>
      <c r="B137" s="261"/>
      <c r="C137" s="261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61"/>
      <c r="B138" s="260">
        <v>3</v>
      </c>
      <c r="C138" s="262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61"/>
      <c r="B139" s="261"/>
      <c r="C139" s="261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61"/>
      <c r="B140" s="260">
        <v>4</v>
      </c>
      <c r="C140" s="262">
        <v>0.54166666666666663</v>
      </c>
      <c r="D140" s="40" t="s">
        <v>119</v>
      </c>
      <c r="E140" s="40" t="str">
        <f>Ders_Programı!E141</f>
        <v>A101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61"/>
      <c r="B141" s="261"/>
      <c r="C141" s="261"/>
      <c r="D141" s="40" t="s">
        <v>117</v>
      </c>
      <c r="E141" s="40" t="str">
        <f>Ders_Programı!D141</f>
        <v>Lidelik ve Kariyer Gelişimi</v>
      </c>
      <c r="F141" s="40" t="str">
        <f>Ders_Programı!D141</f>
        <v>Lidelik ve Kariyer Gelişimi</v>
      </c>
      <c r="G141" s="40" t="str">
        <f>Ders_Programı!D141</f>
        <v>Lidelik ve Kariyer Gelişimi</v>
      </c>
      <c r="H141" s="40" t="str">
        <f>Ders_Programı!D141</f>
        <v>Lidelik ve Kariyer Gelişimi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61"/>
      <c r="B142" s="260">
        <v>5</v>
      </c>
      <c r="C142" s="262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61"/>
      <c r="B143" s="261"/>
      <c r="C143" s="261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61"/>
      <c r="B144" s="260">
        <v>6</v>
      </c>
      <c r="C144" s="262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61"/>
      <c r="B145" s="261"/>
      <c r="C145" s="261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61"/>
      <c r="B146" s="260">
        <v>7</v>
      </c>
      <c r="C146" s="262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61"/>
      <c r="B147" s="261"/>
      <c r="C147" s="261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61"/>
      <c r="B148" s="260">
        <v>8</v>
      </c>
      <c r="C148" s="262">
        <v>0.70833333333333337</v>
      </c>
      <c r="D148" s="40" t="s">
        <v>119</v>
      </c>
      <c r="E148" s="40" t="str">
        <f>Ders_Programı!E149</f>
        <v>A101</v>
      </c>
      <c r="F148" s="40" t="str">
        <f>Ders_Programı!F149</f>
        <v>A102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61"/>
      <c r="B149" s="261"/>
      <c r="C149" s="261"/>
      <c r="D149" s="40" t="s">
        <v>117</v>
      </c>
      <c r="E149" s="40" t="str">
        <f>Ders_Programı!D149</f>
        <v>Sosyolojiye Giriş</v>
      </c>
      <c r="F149" s="40" t="str">
        <f>Ders_Programı!D149</f>
        <v>Sosyolojiye Giriş</v>
      </c>
      <c r="G149" s="40" t="str">
        <f>Ders_Programı!D149</f>
        <v>Sosyolojiye Giriş</v>
      </c>
      <c r="H149" s="40" t="str">
        <f>Ders_Programı!D149</f>
        <v>Sosyolojiye Giriş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61"/>
      <c r="B150" s="260">
        <v>9</v>
      </c>
      <c r="C150" s="262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61"/>
      <c r="B151" s="261"/>
      <c r="C151" s="261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61"/>
      <c r="B152" s="260">
        <v>10</v>
      </c>
      <c r="C152" s="262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61"/>
      <c r="B153" s="261"/>
      <c r="C153" s="261"/>
      <c r="D153" s="45" t="s">
        <v>117</v>
      </c>
      <c r="E153" s="45" t="str">
        <f>Ders_Programı!D153</f>
        <v>Oyun Terapisi</v>
      </c>
      <c r="F153" s="45" t="str">
        <f>Ders_Programı!D153</f>
        <v>Oyun Terapisi</v>
      </c>
      <c r="G153" s="45" t="str">
        <f>Ders_Programı!D153</f>
        <v>Oyun Terapisi</v>
      </c>
      <c r="H153" s="45" t="str">
        <f>Ders_Programı!D153</f>
        <v>Oyun Terapisi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61"/>
      <c r="B154" s="260">
        <v>11</v>
      </c>
      <c r="C154" s="262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61"/>
      <c r="B155" s="261"/>
      <c r="C155" s="261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63">
        <f>A134+1</f>
        <v>46032</v>
      </c>
      <c r="B156" s="258">
        <v>1</v>
      </c>
      <c r="C156" s="259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257"/>
      <c r="B157" s="257"/>
      <c r="C157" s="257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257"/>
      <c r="B158" s="258">
        <v>2</v>
      </c>
      <c r="C158" s="256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257"/>
      <c r="B159" s="257"/>
      <c r="C159" s="257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257"/>
      <c r="B160" s="258">
        <v>3</v>
      </c>
      <c r="C160" s="256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257"/>
      <c r="B161" s="257"/>
      <c r="C161" s="257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257"/>
      <c r="B162" s="258">
        <v>4</v>
      </c>
      <c r="C162" s="256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257"/>
      <c r="B163" s="257"/>
      <c r="C163" s="257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257"/>
      <c r="B164" s="258">
        <v>5</v>
      </c>
      <c r="C164" s="256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257"/>
      <c r="B165" s="257"/>
      <c r="C165" s="257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257"/>
      <c r="B166" s="258">
        <v>6</v>
      </c>
      <c r="C166" s="256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257"/>
      <c r="B167" s="257"/>
      <c r="C167" s="257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257"/>
      <c r="B168" s="258">
        <v>7</v>
      </c>
      <c r="C168" s="256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257"/>
      <c r="B169" s="257"/>
      <c r="C169" s="257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257"/>
      <c r="B170" s="258">
        <v>8</v>
      </c>
      <c r="C170" s="256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257"/>
      <c r="B171" s="257"/>
      <c r="C171" s="257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257"/>
      <c r="B172" s="258">
        <v>9</v>
      </c>
      <c r="C172" s="256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257"/>
      <c r="B173" s="257"/>
      <c r="C173" s="257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257"/>
      <c r="B174" s="258">
        <v>10</v>
      </c>
      <c r="C174" s="256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257"/>
      <c r="B175" s="257"/>
      <c r="C175" s="257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257"/>
      <c r="B176" s="258">
        <v>11</v>
      </c>
      <c r="C176" s="256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257"/>
      <c r="B177" s="257"/>
      <c r="C177" s="257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267">
        <f>A156+1</f>
        <v>46033</v>
      </c>
      <c r="B178" s="260">
        <v>1</v>
      </c>
      <c r="C178" s="268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261"/>
      <c r="B179" s="261"/>
      <c r="C179" s="261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261"/>
      <c r="B180" s="260">
        <v>2</v>
      </c>
      <c r="C180" s="262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261"/>
      <c r="B181" s="261"/>
      <c r="C181" s="261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261"/>
      <c r="B182" s="260">
        <v>3</v>
      </c>
      <c r="C182" s="262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261"/>
      <c r="B183" s="261"/>
      <c r="C183" s="261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261"/>
      <c r="B184" s="260">
        <v>4</v>
      </c>
      <c r="C184" s="262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261"/>
      <c r="B185" s="261"/>
      <c r="C185" s="261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261"/>
      <c r="B186" s="260">
        <v>5</v>
      </c>
      <c r="C186" s="262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261"/>
      <c r="B187" s="261"/>
      <c r="C187" s="261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261"/>
      <c r="B188" s="260">
        <v>6</v>
      </c>
      <c r="C188" s="262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261"/>
      <c r="B189" s="261"/>
      <c r="C189" s="261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261"/>
      <c r="B190" s="260">
        <v>7</v>
      </c>
      <c r="C190" s="262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261"/>
      <c r="B191" s="261"/>
      <c r="C191" s="261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261"/>
      <c r="B192" s="260">
        <v>8</v>
      </c>
      <c r="C192" s="262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261"/>
      <c r="B193" s="261"/>
      <c r="C193" s="261"/>
      <c r="D193" s="40" t="s">
        <v>117</v>
      </c>
      <c r="E193" s="40" t="str">
        <f>Ders_Programı!D193</f>
        <v>Psikolojide Okur Yazarlık</v>
      </c>
      <c r="F193" s="40" t="str">
        <f>Ders_Programı!D193</f>
        <v>Psikolojide Okur Yazarlık</v>
      </c>
      <c r="G193" s="40" t="str">
        <f>Ders_Programı!D193</f>
        <v>Psikolojide Okur Yazarlık</v>
      </c>
      <c r="H193" s="40" t="str">
        <f>Ders_Programı!D193</f>
        <v>Psikolojide Okur Yazarlık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261"/>
      <c r="B194" s="260">
        <v>9</v>
      </c>
      <c r="C194" s="262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261"/>
      <c r="B195" s="261"/>
      <c r="C195" s="261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261"/>
      <c r="B196" s="260">
        <v>10</v>
      </c>
      <c r="C196" s="262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261"/>
      <c r="B197" s="261"/>
      <c r="C197" s="261"/>
      <c r="D197" s="45" t="s">
        <v>117</v>
      </c>
      <c r="E197" s="45" t="str">
        <f>Ders_Programı!D197</f>
        <v>Klinik Görüşme ve Uygulama</v>
      </c>
      <c r="F197" s="45" t="str">
        <f>Ders_Programı!D197</f>
        <v>Klinik Görüşme ve Uygulama</v>
      </c>
      <c r="G197" s="45" t="str">
        <f>Ders_Programı!D197</f>
        <v>Klinik Görüşme ve Uygulama</v>
      </c>
      <c r="H197" s="45" t="str">
        <f>Ders_Programı!D197</f>
        <v>Klinik Görüşme ve Uygulama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261"/>
      <c r="B198" s="260">
        <v>11</v>
      </c>
      <c r="C198" s="262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261"/>
      <c r="B199" s="261"/>
      <c r="C199" s="261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263">
        <f>A178+1</f>
        <v>46034</v>
      </c>
      <c r="B200" s="258">
        <v>1</v>
      </c>
      <c r="C200" s="259">
        <v>0.375</v>
      </c>
      <c r="D200" s="46" t="s">
        <v>119</v>
      </c>
      <c r="E200" s="46" t="str">
        <f>Ders_Programı!E201</f>
        <v>A101</v>
      </c>
      <c r="F200" s="46" t="str">
        <f>Ders_Programı!F201</f>
        <v>A102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15">
      <c r="A201" s="257"/>
      <c r="B201" s="257"/>
      <c r="C201" s="257"/>
      <c r="D201" s="46" t="s">
        <v>117</v>
      </c>
      <c r="E201" s="46" t="str">
        <f>Ders_Programı!D201</f>
        <v>Modern Psikoloji Tarihi</v>
      </c>
      <c r="F201" s="46" t="str">
        <f>Ders_Programı!D201</f>
        <v>Modern Psikoloji Tarihi</v>
      </c>
      <c r="G201" s="46" t="str">
        <f>Ders_Programı!D201</f>
        <v>Modern Psikoloji Tarihi</v>
      </c>
      <c r="H201" s="46" t="str">
        <f>Ders_Programı!D201</f>
        <v>Modern Psikoloji Tarihi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15">
      <c r="A202" s="257"/>
      <c r="B202" s="258">
        <v>2</v>
      </c>
      <c r="C202" s="256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15">
      <c r="A203" s="257"/>
      <c r="B203" s="257"/>
      <c r="C203" s="257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15">
      <c r="A204" s="257"/>
      <c r="B204" s="258">
        <v>3</v>
      </c>
      <c r="C204" s="256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15">
      <c r="A205" s="257"/>
      <c r="B205" s="257"/>
      <c r="C205" s="257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15">
      <c r="A206" s="257"/>
      <c r="B206" s="258">
        <v>4</v>
      </c>
      <c r="C206" s="256">
        <v>0.54166666666666663</v>
      </c>
      <c r="D206" s="46" t="s">
        <v>119</v>
      </c>
      <c r="E206" s="46" t="str">
        <f>Ders_Programı!E207</f>
        <v>A101</v>
      </c>
      <c r="F206" s="46" t="str">
        <f>Ders_Programı!F207</f>
        <v>A102</v>
      </c>
      <c r="G206" s="46" t="str">
        <f>Ders_Programı!G207</f>
        <v>A106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15">
      <c r="A207" s="257"/>
      <c r="B207" s="257"/>
      <c r="C207" s="257"/>
      <c r="D207" s="46" t="s">
        <v>117</v>
      </c>
      <c r="E207" s="46" t="str">
        <f>Ders_Programı!D207</f>
        <v>Psikopatoloji I</v>
      </c>
      <c r="F207" s="46" t="str">
        <f>Ders_Programı!D207</f>
        <v>Psikopatoloji I</v>
      </c>
      <c r="G207" s="46" t="str">
        <f>Ders_Programı!D207</f>
        <v>Psikopatoloji I</v>
      </c>
      <c r="H207" s="46" t="str">
        <f>Ders_Programı!D207</f>
        <v>Psikopatoloji I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15">
      <c r="A208" s="257"/>
      <c r="B208" s="258">
        <v>5</v>
      </c>
      <c r="C208" s="256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15">
      <c r="A209" s="257"/>
      <c r="B209" s="257"/>
      <c r="C209" s="257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15">
      <c r="A210" s="257"/>
      <c r="B210" s="258">
        <v>6</v>
      </c>
      <c r="C210" s="256">
        <v>0.625</v>
      </c>
      <c r="D210" s="46" t="s">
        <v>119</v>
      </c>
      <c r="E210" s="46" t="str">
        <f>Ders_Programı!E211</f>
        <v>A101</v>
      </c>
      <c r="F210" s="46" t="str">
        <f>Ders_Programı!F211</f>
        <v>A102</v>
      </c>
      <c r="G210" s="46" t="str">
        <f>Ders_Programı!G211</f>
        <v>A106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15">
      <c r="A211" s="257"/>
      <c r="B211" s="257"/>
      <c r="C211" s="257"/>
      <c r="D211" s="46" t="s">
        <v>117</v>
      </c>
      <c r="E211" s="46" t="str">
        <f>Ders_Programı!D211</f>
        <v>Davranışın Fizyolojik Temelleri</v>
      </c>
      <c r="F211" s="46" t="str">
        <f>Ders_Programı!D211</f>
        <v>Davranışın Fizyolojik Temelleri</v>
      </c>
      <c r="G211" s="46" t="str">
        <f>Ders_Programı!D211</f>
        <v>Davranışın Fizyolojik Temelleri</v>
      </c>
      <c r="H211" s="46" t="str">
        <f>Ders_Programı!D211</f>
        <v>Davranışın Fizyolojik Temelleri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15">
      <c r="A212" s="257"/>
      <c r="B212" s="258">
        <v>7</v>
      </c>
      <c r="C212" s="256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15">
      <c r="A213" s="257"/>
      <c r="B213" s="257"/>
      <c r="C213" s="257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15">
      <c r="A214" s="257"/>
      <c r="B214" s="258">
        <v>8</v>
      </c>
      <c r="C214" s="256">
        <v>0.70833333333333337</v>
      </c>
      <c r="D214" s="46" t="s">
        <v>119</v>
      </c>
      <c r="E214" s="46" t="str">
        <f>Ders_Programı!E215</f>
        <v>A101</v>
      </c>
      <c r="F214" s="46" t="str">
        <f>Ders_Programı!F215</f>
        <v>A102</v>
      </c>
      <c r="G214" s="46" t="str">
        <f>Ders_Programı!G215</f>
        <v>A106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15">
      <c r="A215" s="257"/>
      <c r="B215" s="257"/>
      <c r="C215" s="257"/>
      <c r="D215" s="46" t="s">
        <v>117</v>
      </c>
      <c r="E215" s="46" t="str">
        <f>Ders_Programı!D215</f>
        <v>Aile Terapisi Kuramları</v>
      </c>
      <c r="F215" s="46" t="str">
        <f>Ders_Programı!D215</f>
        <v>Aile Terapisi Kuramları</v>
      </c>
      <c r="G215" s="46" t="str">
        <f>Ders_Programı!D215</f>
        <v>Aile Terapisi Kuramları</v>
      </c>
      <c r="H215" s="46" t="str">
        <f>Ders_Programı!D215</f>
        <v>Aile Terapisi Kuramları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15">
      <c r="A216" s="257"/>
      <c r="B216" s="258">
        <v>9</v>
      </c>
      <c r="C216" s="256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15">
      <c r="A217" s="257"/>
      <c r="B217" s="257"/>
      <c r="C217" s="257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15">
      <c r="A218" s="257"/>
      <c r="B218" s="258">
        <v>10</v>
      </c>
      <c r="C218" s="256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15">
      <c r="A219" s="257"/>
      <c r="B219" s="257"/>
      <c r="C219" s="257"/>
      <c r="D219" s="43" t="s">
        <v>117</v>
      </c>
      <c r="E219" s="43" t="str">
        <f>Ders_Programı!D219</f>
        <v>Araştıma Yöntemleri I</v>
      </c>
      <c r="F219" s="43" t="str">
        <f>Ders_Programı!D219</f>
        <v>Araştıma Yöntemleri I</v>
      </c>
      <c r="G219" s="43" t="str">
        <f>Ders_Programı!D219</f>
        <v>Araştıma Yöntemleri I</v>
      </c>
      <c r="H219" s="43" t="str">
        <f>Ders_Programı!D219</f>
        <v>Araştıma Yöntemleri I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15">
      <c r="A220" s="257"/>
      <c r="B220" s="258">
        <v>11</v>
      </c>
      <c r="C220" s="256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15">
      <c r="A221" s="257"/>
      <c r="B221" s="257"/>
      <c r="C221" s="257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15">
      <c r="A222" s="267">
        <f>A200+1</f>
        <v>46035</v>
      </c>
      <c r="B222" s="260">
        <v>1</v>
      </c>
      <c r="C222" s="268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15">
      <c r="A223" s="261"/>
      <c r="B223" s="261"/>
      <c r="C223" s="261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15">
      <c r="A224" s="261"/>
      <c r="B224" s="260">
        <v>2</v>
      </c>
      <c r="C224" s="262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15">
      <c r="A225" s="261"/>
      <c r="B225" s="261"/>
      <c r="C225" s="261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15">
      <c r="A226" s="261"/>
      <c r="B226" s="260">
        <v>3</v>
      </c>
      <c r="C226" s="262">
        <v>0.45833333333333331</v>
      </c>
      <c r="D226" s="40" t="s">
        <v>119</v>
      </c>
      <c r="E226" s="40" t="str">
        <f>Ders_Programı!E227</f>
        <v>A101</v>
      </c>
      <c r="F226" s="40" t="str">
        <f>Ders_Programı!F227</f>
        <v>A102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15">
      <c r="A227" s="261"/>
      <c r="B227" s="261"/>
      <c r="C227" s="261"/>
      <c r="D227" s="40" t="s">
        <v>117</v>
      </c>
      <c r="E227" s="40" t="str">
        <f>Ders_Programı!D227</f>
        <v>Klinik Psi. Güncel Tartışmalar</v>
      </c>
      <c r="F227" s="40" t="str">
        <f>Ders_Programı!D227</f>
        <v>Klinik Psi. Güncel Tartışmalar</v>
      </c>
      <c r="G227" s="40" t="str">
        <f>Ders_Programı!D227</f>
        <v>Klinik Psi. Güncel Tartışmalar</v>
      </c>
      <c r="H227" s="40" t="str">
        <f>Ders_Programı!D227</f>
        <v>Klinik Psi. Güncel Tartışmalar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15">
      <c r="A228" s="261"/>
      <c r="B228" s="260">
        <v>4</v>
      </c>
      <c r="C228" s="262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15">
      <c r="A229" s="261"/>
      <c r="B229" s="261"/>
      <c r="C229" s="261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15">
      <c r="A230" s="261"/>
      <c r="B230" s="260">
        <v>5</v>
      </c>
      <c r="C230" s="262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15">
      <c r="A231" s="261"/>
      <c r="B231" s="261"/>
      <c r="C231" s="261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15">
      <c r="A232" s="261"/>
      <c r="B232" s="260">
        <v>6</v>
      </c>
      <c r="C232" s="262">
        <v>0.625</v>
      </c>
      <c r="D232" s="40" t="s">
        <v>119</v>
      </c>
      <c r="E232" s="40" t="str">
        <f>Ders_Programı!E233</f>
        <v>A101</v>
      </c>
      <c r="F232" s="40" t="str">
        <f>Ders_Programı!F233</f>
        <v>A102</v>
      </c>
      <c r="G232" s="40" t="str">
        <f>Ders_Programı!G233</f>
        <v>A106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15">
      <c r="A233" s="261"/>
      <c r="B233" s="261"/>
      <c r="C233" s="261"/>
      <c r="D233" s="40" t="s">
        <v>117</v>
      </c>
      <c r="E233" s="40" t="str">
        <f>Ders_Programı!D233</f>
        <v xml:space="preserve">Psikolojik Testler </v>
      </c>
      <c r="F233" s="40" t="str">
        <f>Ders_Programı!D233</f>
        <v xml:space="preserve">Psikolojik Testler </v>
      </c>
      <c r="G233" s="40" t="str">
        <f>Ders_Programı!D233</f>
        <v xml:space="preserve">Psikolojik Testler </v>
      </c>
      <c r="H233" s="40" t="str">
        <f>Ders_Programı!D233</f>
        <v xml:space="preserve">Psikolojik Testler 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15">
      <c r="A234" s="261"/>
      <c r="B234" s="260">
        <v>7</v>
      </c>
      <c r="C234" s="262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15">
      <c r="A235" s="261"/>
      <c r="B235" s="261"/>
      <c r="C235" s="261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15">
      <c r="A236" s="261"/>
      <c r="B236" s="260">
        <v>8</v>
      </c>
      <c r="C236" s="262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15">
      <c r="A237" s="261"/>
      <c r="B237" s="261"/>
      <c r="C237" s="261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15">
      <c r="A238" s="261"/>
      <c r="B238" s="260">
        <v>9</v>
      </c>
      <c r="C238" s="262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15">
      <c r="A239" s="261"/>
      <c r="B239" s="261"/>
      <c r="C239" s="261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15">
      <c r="A240" s="261"/>
      <c r="B240" s="260">
        <v>10</v>
      </c>
      <c r="C240" s="262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15">
      <c r="A241" s="261"/>
      <c r="B241" s="261"/>
      <c r="C241" s="261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15">
      <c r="A242" s="261"/>
      <c r="B242" s="260">
        <v>11</v>
      </c>
      <c r="C242" s="262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15">
      <c r="A243" s="261"/>
      <c r="B243" s="261"/>
      <c r="C243" s="261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15">
      <c r="A244" s="263">
        <f>A222+1</f>
        <v>46036</v>
      </c>
      <c r="B244" s="258">
        <v>1</v>
      </c>
      <c r="C244" s="259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15">
      <c r="A245" s="257"/>
      <c r="B245" s="257"/>
      <c r="C245" s="257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15">
      <c r="A246" s="257"/>
      <c r="B246" s="258">
        <v>2</v>
      </c>
      <c r="C246" s="256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15">
      <c r="A247" s="257"/>
      <c r="B247" s="257"/>
      <c r="C247" s="257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15">
      <c r="A248" s="257"/>
      <c r="B248" s="258">
        <v>3</v>
      </c>
      <c r="C248" s="256">
        <v>0.45833333333333331</v>
      </c>
      <c r="D248" s="46" t="s">
        <v>119</v>
      </c>
      <c r="E248" s="46" t="str">
        <f>Ders_Programı!E249</f>
        <v>A101</v>
      </c>
      <c r="F248" s="46" t="str">
        <f>Ders_Programı!F249</f>
        <v>A102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15">
      <c r="A249" s="257"/>
      <c r="B249" s="257"/>
      <c r="C249" s="257"/>
      <c r="D249" s="46" t="s">
        <v>117</v>
      </c>
      <c r="E249" s="46" t="str">
        <f>Ders_Programı!D249</f>
        <v xml:space="preserve">Gelişimsel Psikopatoloji </v>
      </c>
      <c r="F249" s="46" t="str">
        <f>Ders_Programı!D249</f>
        <v xml:space="preserve">Gelişimsel Psikopatoloji </v>
      </c>
      <c r="G249" s="46" t="str">
        <f>Ders_Programı!D249</f>
        <v xml:space="preserve">Gelişimsel Psikopatoloji </v>
      </c>
      <c r="H249" s="46" t="str">
        <f>Ders_Programı!D249</f>
        <v xml:space="preserve">Gelişimsel Psikopatoloji 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15">
      <c r="A250" s="257"/>
      <c r="B250" s="258">
        <v>4</v>
      </c>
      <c r="C250" s="256">
        <v>0.54166666666666663</v>
      </c>
      <c r="D250" s="46" t="s">
        <v>119</v>
      </c>
      <c r="E250" s="46" t="str">
        <f>Ders_Programı!E251</f>
        <v>A101</v>
      </c>
      <c r="F250" s="46" t="str">
        <f>Ders_Programı!F251</f>
        <v>A102</v>
      </c>
      <c r="G250" s="46" t="str">
        <f>Ders_Programı!G251</f>
        <v>A106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15">
      <c r="A251" s="257"/>
      <c r="B251" s="257"/>
      <c r="C251" s="257"/>
      <c r="D251" s="46" t="s">
        <v>117</v>
      </c>
      <c r="E251" s="46" t="str">
        <f>Ders_Programı!D251</f>
        <v xml:space="preserve">Kişilik Kuramları </v>
      </c>
      <c r="F251" s="46" t="str">
        <f>Ders_Programı!D251</f>
        <v xml:space="preserve">Kişilik Kuramları </v>
      </c>
      <c r="G251" s="46" t="str">
        <f>Ders_Programı!D251</f>
        <v xml:space="preserve">Kişilik Kuramları </v>
      </c>
      <c r="H251" s="46" t="str">
        <f>Ders_Programı!D251</f>
        <v xml:space="preserve">Kişilik Kuramları 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15">
      <c r="A252" s="257"/>
      <c r="B252" s="258">
        <v>5</v>
      </c>
      <c r="C252" s="256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15">
      <c r="A253" s="257"/>
      <c r="B253" s="257"/>
      <c r="C253" s="257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15">
      <c r="A254" s="257"/>
      <c r="B254" s="258">
        <v>6</v>
      </c>
      <c r="C254" s="256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15">
      <c r="A255" s="257"/>
      <c r="B255" s="257"/>
      <c r="C255" s="257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15">
      <c r="A256" s="257"/>
      <c r="B256" s="258">
        <v>7</v>
      </c>
      <c r="C256" s="256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15">
      <c r="A257" s="257"/>
      <c r="B257" s="257"/>
      <c r="C257" s="257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15">
      <c r="A258" s="257"/>
      <c r="B258" s="258">
        <v>8</v>
      </c>
      <c r="C258" s="256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15">
      <c r="A259" s="257"/>
      <c r="B259" s="257"/>
      <c r="C259" s="257"/>
      <c r="D259" s="46" t="s">
        <v>117</v>
      </c>
      <c r="E259" s="46" t="str">
        <f>Ders_Programı!D259</f>
        <v>FORMASYON SINAVLARI</v>
      </c>
      <c r="F259" s="46" t="str">
        <f>Ders_Programı!D259</f>
        <v>FORMASYON SINAVLARI</v>
      </c>
      <c r="G259" s="46" t="str">
        <f>Ders_Programı!D259</f>
        <v>FORMASYON SINAVLARI</v>
      </c>
      <c r="H259" s="46" t="str">
        <f>Ders_Programı!D259</f>
        <v>FORMASYON SINAVLARI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15">
      <c r="A260" s="257"/>
      <c r="B260" s="258">
        <v>9</v>
      </c>
      <c r="C260" s="256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15">
      <c r="A261" s="257"/>
      <c r="B261" s="257"/>
      <c r="C261" s="257"/>
      <c r="D261" s="46" t="s">
        <v>117</v>
      </c>
      <c r="E261" s="46" t="str">
        <f>Ders_Programı!D261</f>
        <v>FORMASYON SINAVLARI</v>
      </c>
      <c r="F261" s="46" t="str">
        <f>Ders_Programı!D261</f>
        <v>FORMASYON SINAVLARI</v>
      </c>
      <c r="G261" s="46" t="str">
        <f>Ders_Programı!D261</f>
        <v>FORMASYON SINAVLARI</v>
      </c>
      <c r="H261" s="46" t="str">
        <f>Ders_Programı!D261</f>
        <v>FORMASYON SINAVLARI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15">
      <c r="A262" s="257"/>
      <c r="B262" s="258">
        <v>10</v>
      </c>
      <c r="C262" s="256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15">
      <c r="A263" s="257"/>
      <c r="B263" s="257"/>
      <c r="C263" s="257"/>
      <c r="D263" s="43" t="s">
        <v>117</v>
      </c>
      <c r="E263" s="43" t="str">
        <f>Ders_Programı!D263</f>
        <v>FORMASYON SINAVLARI</v>
      </c>
      <c r="F263" s="43" t="str">
        <f>Ders_Programı!D263</f>
        <v>FORMASYON SINAVLARI</v>
      </c>
      <c r="G263" s="43" t="str">
        <f>Ders_Programı!D263</f>
        <v>FORMASYON SINAVLARI</v>
      </c>
      <c r="H263" s="43" t="str">
        <f>Ders_Programı!D263</f>
        <v>FORMASYON SINAVLARI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15">
      <c r="A264" s="257"/>
      <c r="B264" s="258">
        <v>11</v>
      </c>
      <c r="C264" s="256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15">
      <c r="A265" s="257"/>
      <c r="B265" s="257"/>
      <c r="C265" s="257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15">
      <c r="A266" s="267">
        <f>A244+1</f>
        <v>46037</v>
      </c>
      <c r="B266" s="260">
        <v>1</v>
      </c>
      <c r="C266" s="268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61"/>
      <c r="B267" s="261"/>
      <c r="C267" s="261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61"/>
      <c r="B268" s="260">
        <v>2</v>
      </c>
      <c r="C268" s="262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61"/>
      <c r="B269" s="261"/>
      <c r="C269" s="261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61"/>
      <c r="B270" s="260">
        <v>3</v>
      </c>
      <c r="C270" s="262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61"/>
      <c r="B271" s="261"/>
      <c r="C271" s="261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61"/>
      <c r="B272" s="260">
        <v>4</v>
      </c>
      <c r="C272" s="262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61"/>
      <c r="B273" s="261"/>
      <c r="C273" s="261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61"/>
      <c r="B274" s="260">
        <v>5</v>
      </c>
      <c r="C274" s="262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61"/>
      <c r="B275" s="261"/>
      <c r="C275" s="261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61"/>
      <c r="B276" s="260">
        <v>6</v>
      </c>
      <c r="C276" s="262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61"/>
      <c r="B277" s="261"/>
      <c r="C277" s="261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61"/>
      <c r="B278" s="260">
        <v>7</v>
      </c>
      <c r="C278" s="262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61"/>
      <c r="B279" s="261"/>
      <c r="C279" s="261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61"/>
      <c r="B280" s="260">
        <v>8</v>
      </c>
      <c r="C280" s="262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61"/>
      <c r="B281" s="261"/>
      <c r="C281" s="261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61"/>
      <c r="B282" s="260">
        <v>9</v>
      </c>
      <c r="C282" s="262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61"/>
      <c r="B283" s="261"/>
      <c r="C283" s="261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61"/>
      <c r="B284" s="260">
        <v>10</v>
      </c>
      <c r="C284" s="262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61"/>
      <c r="B285" s="261"/>
      <c r="C285" s="261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61"/>
      <c r="B286" s="260">
        <v>11</v>
      </c>
      <c r="C286" s="262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61"/>
      <c r="B287" s="261"/>
      <c r="C287" s="261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63">
        <f>A266+1</f>
        <v>46038</v>
      </c>
      <c r="B288" s="258">
        <v>1</v>
      </c>
      <c r="C288" s="259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57"/>
      <c r="B289" s="257"/>
      <c r="C289" s="257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57"/>
      <c r="B290" s="258">
        <v>2</v>
      </c>
      <c r="C290" s="256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57"/>
      <c r="B291" s="257"/>
      <c r="C291" s="257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57"/>
      <c r="B292" s="258">
        <v>3</v>
      </c>
      <c r="C292" s="256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57"/>
      <c r="B293" s="257"/>
      <c r="C293" s="257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57"/>
      <c r="B294" s="258">
        <v>4</v>
      </c>
      <c r="C294" s="256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57"/>
      <c r="B295" s="257"/>
      <c r="C295" s="257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57"/>
      <c r="B296" s="258">
        <v>5</v>
      </c>
      <c r="C296" s="256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57"/>
      <c r="B297" s="257"/>
      <c r="C297" s="257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57"/>
      <c r="B298" s="258">
        <v>6</v>
      </c>
      <c r="C298" s="256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57"/>
      <c r="B299" s="257"/>
      <c r="C299" s="257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57"/>
      <c r="B300" s="258">
        <v>7</v>
      </c>
      <c r="C300" s="256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57"/>
      <c r="B301" s="257"/>
      <c r="C301" s="257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57"/>
      <c r="B302" s="258">
        <v>8</v>
      </c>
      <c r="C302" s="256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57"/>
      <c r="B303" s="257"/>
      <c r="C303" s="257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57"/>
      <c r="B304" s="258">
        <v>9</v>
      </c>
      <c r="C304" s="256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57"/>
      <c r="B305" s="257"/>
      <c r="C305" s="257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57"/>
      <c r="B306" s="258">
        <v>10</v>
      </c>
      <c r="C306" s="256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57"/>
      <c r="B307" s="257"/>
      <c r="C307" s="257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57"/>
      <c r="B308" s="258">
        <v>11</v>
      </c>
      <c r="C308" s="256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15">
      <c r="A309" s="257"/>
      <c r="B309" s="257"/>
      <c r="C309" s="257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ŞAZİYE ÇALIŞKAN</cp:lastModifiedBy>
  <cp:lastPrinted>2017-12-05T07:44:18Z</cp:lastPrinted>
  <dcterms:created xsi:type="dcterms:W3CDTF">2015-01-20T08:56:56Z</dcterms:created>
  <dcterms:modified xsi:type="dcterms:W3CDTF">2026-01-02T07:50:18Z</dcterms:modified>
</cp:coreProperties>
</file>